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20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05" yWindow="420" windowWidth="15480" windowHeight="8235"/>
  </bookViews>
  <sheets>
    <sheet name="INDEX" sheetId="29" r:id="rId1"/>
    <sheet name="FrGerUK Wheat Yield" sheetId="37" r:id="rId2"/>
    <sheet name="FrGerUK Wheat Yield (g)" sheetId="38" r:id="rId3"/>
    <sheet name="India Wheat PAY" sheetId="11" r:id="rId4"/>
    <sheet name="India Wheat Prod (g)" sheetId="12" r:id="rId5"/>
    <sheet name="India Wheat Area (g)" sheetId="13" r:id="rId6"/>
    <sheet name="India Wheat Yield (g)" sheetId="14" r:id="rId7"/>
    <sheet name="China Japan Rice Yield" sheetId="1" r:id="rId8"/>
    <sheet name="China Japan Rice Yield (g)" sheetId="2" r:id="rId9"/>
    <sheet name="South Korea Rice Yield" sheetId="5" r:id="rId10"/>
    <sheet name="South Korea Rice Yield (g)" sheetId="6" r:id="rId11"/>
    <sheet name="Malawi Corn PAY" sheetId="7" r:id="rId12"/>
    <sheet name="Malawi Corn Prod (g)" sheetId="9" r:id="rId13"/>
    <sheet name="Malawi Corn Area (g)" sheetId="10" r:id="rId14"/>
    <sheet name="Malawi Corn Yield (g)" sheetId="8" r:id="rId15"/>
    <sheet name="US CornWheatRice Yield" sheetId="31" r:id="rId16"/>
    <sheet name="US CornWheatRice Yield (g)" sheetId="32" r:id="rId17"/>
    <sheet name="Canada Iowa Grain Prod" sheetId="19" r:id="rId18"/>
    <sheet name="Canada Iowa Grain Prod (g)" sheetId="22" r:id="rId19"/>
    <sheet name="Canada Iowa Grain Area" sheetId="20" r:id="rId20"/>
    <sheet name="Canada Iowa Grain Area (g)" sheetId="23" r:id="rId21"/>
    <sheet name="Canada Iowa Grain Yield" sheetId="21" r:id="rId22"/>
    <sheet name="Canada Iowa Grain Yield (g)" sheetId="24" r:id="rId23"/>
    <sheet name="China Iowa Soy Prod" sheetId="3" r:id="rId24"/>
    <sheet name="China Iowa Soy Prod (g)" sheetId="4" r:id="rId25"/>
    <sheet name="China Iowa Soy Area" sheetId="15" r:id="rId26"/>
    <sheet name="China Iowa Soy Area (g)" sheetId="17" r:id="rId27"/>
    <sheet name="China Iowa Soy Yield" sheetId="16" r:id="rId28"/>
    <sheet name="China Iowa Soy Yield (g)" sheetId="18" r:id="rId29"/>
    <sheet name="World Fertilizer" sheetId="25" r:id="rId30"/>
    <sheet name="World Fertilizer (g)" sheetId="26" r:id="rId31"/>
    <sheet name="Fertilizer Cons by Country" sheetId="27" r:id="rId32"/>
    <sheet name="Fertilizer Cons Top 5 (g)" sheetId="28" r:id="rId33"/>
    <sheet name="World GrainFert" sheetId="34" r:id="rId34"/>
    <sheet name="World GrainFert (g)" sheetId="35" r:id="rId35"/>
    <sheet name="USChinaIndia GrainFert" sheetId="33" r:id="rId36"/>
    <sheet name="USChinaIndia GrainFert (g)" sheetId="36" r:id="rId37"/>
  </sheets>
  <externalReferences>
    <externalReference r:id="rId38"/>
    <externalReference r:id="rId39"/>
  </externalReferences>
  <definedNames>
    <definedName name="__123Graph_A" localSheetId="19" hidden="1">[1]DATA!#REF!</definedName>
    <definedName name="__123Graph_A" localSheetId="17" hidden="1">[1]DATA!#REF!</definedName>
    <definedName name="__123Graph_A" localSheetId="21" hidden="1">[1]DATA!#REF!</definedName>
    <definedName name="__123Graph_A" localSheetId="27" hidden="1">[1]DATA!#REF!</definedName>
    <definedName name="__123Graph_A" hidden="1">[1]DATA!#REF!</definedName>
    <definedName name="__123Graph_X" localSheetId="19" hidden="1">[1]DATA!#REF!</definedName>
    <definedName name="__123Graph_X" localSheetId="17" hidden="1">[1]DATA!#REF!</definedName>
    <definedName name="__123Graph_X" localSheetId="21" hidden="1">[1]DATA!#REF!</definedName>
    <definedName name="__123Graph_X" localSheetId="27" hidden="1">[1]DATA!#REF!</definedName>
    <definedName name="__123Graph_X" hidden="1">[1]DATA!#REF!</definedName>
    <definedName name="_12__123Graph_AS_THERMAL_PRICE" localSheetId="19" hidden="1">[1]DATA!#REF!</definedName>
    <definedName name="_12__123Graph_AS_THERMAL_PRICE" localSheetId="17" hidden="1">[1]DATA!#REF!</definedName>
    <definedName name="_12__123Graph_AS_THERMAL_PRICE" localSheetId="21" hidden="1">[1]DATA!#REF!</definedName>
    <definedName name="_12__123Graph_AS_THERMAL_PRICE" localSheetId="27" hidden="1">[1]DATA!#REF!</definedName>
    <definedName name="_12__123Graph_AS_THERMAL_PRICE" hidden="1">[1]DATA!#REF!</definedName>
    <definedName name="_16__123Graph_BCELL_EFFICIENCY" localSheetId="19" hidden="1">[1]DATA!#REF!</definedName>
    <definedName name="_16__123Graph_BCELL_EFFICIENCY" localSheetId="17" hidden="1">[1]DATA!#REF!</definedName>
    <definedName name="_16__123Graph_BCELL_EFFICIENCY" localSheetId="21" hidden="1">[1]DATA!#REF!</definedName>
    <definedName name="_16__123Graph_BCELL_EFFICIENCY" localSheetId="27" hidden="1">[1]DATA!#REF!</definedName>
    <definedName name="_16__123Graph_BCELL_EFFICIENCY" hidden="1">[1]DATA!#REF!</definedName>
    <definedName name="_20__123Graph_BMODEL_T" localSheetId="19" hidden="1">[1]DATA!#REF!</definedName>
    <definedName name="_20__123Graph_BMODEL_T" localSheetId="17" hidden="1">[1]DATA!#REF!</definedName>
    <definedName name="_20__123Graph_BMODEL_T" localSheetId="21" hidden="1">[1]DATA!#REF!</definedName>
    <definedName name="_20__123Graph_BMODEL_T" localSheetId="27" hidden="1">[1]DATA!#REF!</definedName>
    <definedName name="_20__123Graph_BMODEL_T" hidden="1">[1]DATA!#REF!</definedName>
    <definedName name="_24__123Graph_CCELL_EFFICIENCY" localSheetId="19" hidden="1">[1]DATA!#REF!</definedName>
    <definedName name="_24__123Graph_CCELL_EFFICIENCY" localSheetId="17" hidden="1">[1]DATA!#REF!</definedName>
    <definedName name="_24__123Graph_CCELL_EFFICIENCY" localSheetId="21" hidden="1">[1]DATA!#REF!</definedName>
    <definedName name="_24__123Graph_CCELL_EFFICIENCY" localSheetId="27" hidden="1">[1]DATA!#REF!</definedName>
    <definedName name="_24__123Graph_CCELL_EFFICIENCY" hidden="1">[1]DATA!#REF!</definedName>
    <definedName name="_28__123Graph_LBL_AMODEL_T" localSheetId="19" hidden="1">[1]DATA!#REF!</definedName>
    <definedName name="_28__123Graph_LBL_AMODEL_T" localSheetId="17" hidden="1">[1]DATA!#REF!</definedName>
    <definedName name="_28__123Graph_LBL_AMODEL_T" localSheetId="21" hidden="1">[1]DATA!#REF!</definedName>
    <definedName name="_28__123Graph_LBL_AMODEL_T" localSheetId="27" hidden="1">[1]DATA!#REF!</definedName>
    <definedName name="_28__123Graph_LBL_AMODEL_T" hidden="1">[1]DATA!#REF!</definedName>
    <definedName name="_32__123Graph_XCELL_EFFICIENCY" localSheetId="19" hidden="1">[1]DATA!#REF!</definedName>
    <definedName name="_32__123Graph_XCELL_EFFICIENCY" localSheetId="17" hidden="1">[1]DATA!#REF!</definedName>
    <definedName name="_32__123Graph_XCELL_EFFICIENCY" localSheetId="21" hidden="1">[1]DATA!#REF!</definedName>
    <definedName name="_32__123Graph_XCELL_EFFICIENCY" localSheetId="27" hidden="1">[1]DATA!#REF!</definedName>
    <definedName name="_32__123Graph_XCELL_EFFICIENCY" hidden="1">[1]DATA!#REF!</definedName>
    <definedName name="_36__123Graph_XMODEL_T" localSheetId="19" hidden="1">[1]DATA!#REF!</definedName>
    <definedName name="_36__123Graph_XMODEL_T" localSheetId="17" hidden="1">[1]DATA!#REF!</definedName>
    <definedName name="_36__123Graph_XMODEL_T" localSheetId="21" hidden="1">[1]DATA!#REF!</definedName>
    <definedName name="_36__123Graph_XMODEL_T" localSheetId="27" hidden="1">[1]DATA!#REF!</definedName>
    <definedName name="_36__123Graph_XMODEL_T" hidden="1">[1]DATA!#REF!</definedName>
    <definedName name="_4__123Graph_ACELL_EFFICIENCY" localSheetId="19" hidden="1">[1]DATA!#REF!</definedName>
    <definedName name="_4__123Graph_ACELL_EFFICIENCY" localSheetId="17" hidden="1">[1]DATA!#REF!</definedName>
    <definedName name="_4__123Graph_ACELL_EFFICIENCY" localSheetId="21" hidden="1">[1]DATA!#REF!</definedName>
    <definedName name="_4__123Graph_ACELL_EFFICIENCY" localSheetId="27" hidden="1">[1]DATA!#REF!</definedName>
    <definedName name="_4__123Graph_ACELL_EFFICIENCY" hidden="1">[1]DATA!#REF!</definedName>
    <definedName name="_40__123Graph_XS_THERMAL_PRICE" localSheetId="19" hidden="1">[1]DATA!#REF!</definedName>
    <definedName name="_40__123Graph_XS_THERMAL_PRICE" localSheetId="17" hidden="1">[1]DATA!#REF!</definedName>
    <definedName name="_40__123Graph_XS_THERMAL_PRICE" localSheetId="21" hidden="1">[1]DATA!#REF!</definedName>
    <definedName name="_40__123Graph_XS_THERMAL_PRICE" localSheetId="27" hidden="1">[1]DATA!#REF!</definedName>
    <definedName name="_40__123Graph_XS_THERMAL_PRICE" hidden="1">[1]DATA!#REF!</definedName>
    <definedName name="_8__123Graph_AMODEL_T" localSheetId="19" hidden="1">[1]DATA!#REF!</definedName>
    <definedName name="_8__123Graph_AMODEL_T" localSheetId="17" hidden="1">[1]DATA!#REF!</definedName>
    <definedName name="_8__123Graph_AMODEL_T" localSheetId="21" hidden="1">[1]DATA!#REF!</definedName>
    <definedName name="_8__123Graph_AMODEL_T" localSheetId="27" hidden="1">[1]DATA!#REF!</definedName>
    <definedName name="_8__123Graph_AMODEL_T" hidden="1">[1]DATA!#REF!</definedName>
    <definedName name="_Key1" localSheetId="19" hidden="1">#REF!</definedName>
    <definedName name="_Key1" localSheetId="17" hidden="1">#REF!</definedName>
    <definedName name="_Key1" localSheetId="21" hidden="1">#REF!</definedName>
    <definedName name="_Key1" localSheetId="27" hidden="1">#REF!</definedName>
    <definedName name="_Key1" hidden="1">#REF!</definedName>
    <definedName name="_Order1" hidden="1">255</definedName>
    <definedName name="_Sort" localSheetId="19" hidden="1">#REF!</definedName>
    <definedName name="_Sort" localSheetId="17" hidden="1">#REF!</definedName>
    <definedName name="_Sort" localSheetId="21" hidden="1">#REF!</definedName>
    <definedName name="_Sort" localSheetId="27" hidden="1">#REF!</definedName>
    <definedName name="_Sort" hidden="1">#REF!</definedName>
    <definedName name="_Sort1" localSheetId="19" hidden="1">#REF!</definedName>
    <definedName name="_Sort1" localSheetId="17" hidden="1">#REF!</definedName>
    <definedName name="_Sort1" localSheetId="21" hidden="1">#REF!</definedName>
    <definedName name="_Sort1" localSheetId="27" hidden="1">#REF!</definedName>
    <definedName name="_Sort1" hidden="1">#REF!</definedName>
    <definedName name="B" localSheetId="19" hidden="1">[1]DATA!#REF!</definedName>
    <definedName name="B" localSheetId="17" hidden="1">[1]DATA!#REF!</definedName>
    <definedName name="B" localSheetId="21" hidden="1">[1]DATA!#REF!</definedName>
    <definedName name="B" localSheetId="27" hidden="1">[1]DATA!#REF!</definedName>
    <definedName name="B" hidden="1">[1]DATA!#REF!</definedName>
    <definedName name="Deflator">[2]VS2001_EconData1999Dollars_data!#REF!</definedName>
    <definedName name="G">#REF!</definedName>
    <definedName name="H">#REF!</definedName>
    <definedName name="_xlnm.Print_Area" localSheetId="1">'FrGerUK Wheat Yield'!$A$1:$F$60</definedName>
    <definedName name="_xlnm.Print_Area" localSheetId="35">'USChinaIndia GrainFert'!$A$1:$J$63</definedName>
    <definedName name="S">#REF!</definedName>
    <definedName name="T">#REF!</definedName>
    <definedName name="table" localSheetId="19" hidden="1">[1]DATA!#REF!</definedName>
    <definedName name="table" localSheetId="17" hidden="1">[1]DATA!#REF!</definedName>
    <definedName name="table" localSheetId="21" hidden="1">[1]DATA!#REF!</definedName>
    <definedName name="table" localSheetId="27" hidden="1">[1]DATA!#REF!</definedName>
    <definedName name="table" hidden="1">[1]DATA!#REF!</definedName>
    <definedName name="test" localSheetId="19" hidden="1">[1]DATA!#REF!</definedName>
    <definedName name="test" localSheetId="17" hidden="1">[1]DATA!#REF!</definedName>
    <definedName name="test" localSheetId="21" hidden="1">[1]DATA!#REF!</definedName>
    <definedName name="test" localSheetId="27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D56" i="34" l="1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7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29" i="33"/>
  <c r="D30" i="33"/>
  <c r="D31" i="33"/>
  <c r="D32" i="33"/>
  <c r="D33" i="33"/>
  <c r="D34" i="33"/>
  <c r="D35" i="33"/>
  <c r="D36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8" i="33"/>
  <c r="D9" i="33"/>
  <c r="D10" i="33"/>
  <c r="D11" i="33"/>
  <c r="D12" i="33"/>
  <c r="D13" i="33"/>
  <c r="D14" i="33"/>
  <c r="D15" i="33"/>
  <c r="D7" i="33"/>
  <c r="A7" i="25" l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</calcChain>
</file>

<file path=xl/sharedStrings.xml><?xml version="1.0" encoding="utf-8"?>
<sst xmlns="http://schemas.openxmlformats.org/spreadsheetml/2006/main" count="222" uniqueCount="89">
  <si>
    <t>Rice Yields in China and Japan, 1960-2011</t>
  </si>
  <si>
    <t>Year</t>
  </si>
  <si>
    <t>China</t>
  </si>
  <si>
    <t>Japan</t>
  </si>
  <si>
    <t>Tons per Hectare</t>
  </si>
  <si>
    <t>Soybean Production in China and Iowa, 1964-2011</t>
  </si>
  <si>
    <t>Iowa</t>
  </si>
  <si>
    <t>Million Tons</t>
  </si>
  <si>
    <t>Tons Per Hectare</t>
  </si>
  <si>
    <t>Yield</t>
  </si>
  <si>
    <t>Production</t>
  </si>
  <si>
    <t>Area</t>
  </si>
  <si>
    <t>Corn Production, Area, and Yield in Malawi, 1961-2011</t>
  </si>
  <si>
    <t>Thousand Tons</t>
  </si>
  <si>
    <t>Thousand Hectares</t>
  </si>
  <si>
    <t>Wheat Production, Area, and Yield in India 1960-2011</t>
  </si>
  <si>
    <t>Million Hectares</t>
  </si>
  <si>
    <t>Soybean Area Harvested in China and Iowa, 1964-2011</t>
  </si>
  <si>
    <t>Soybean Yields in China and Iowa, 1964-2011</t>
  </si>
  <si>
    <t>Canada</t>
  </si>
  <si>
    <t>Grain Production in Canada and Iowa, 1960-2011</t>
  </si>
  <si>
    <t>Grain Area Harvested in Canada and Iowa, 1960-2011</t>
  </si>
  <si>
    <t>Grain Yields in Canada and Iowa, 1960-2011</t>
  </si>
  <si>
    <t>World Fertilizer Consumption, 1950-2011</t>
  </si>
  <si>
    <t>Fertilizer Consumption</t>
  </si>
  <si>
    <t>India</t>
  </si>
  <si>
    <t>United States</t>
  </si>
  <si>
    <t>Brazil</t>
  </si>
  <si>
    <t>Indonesia</t>
  </si>
  <si>
    <t>Pakistan</t>
  </si>
  <si>
    <t>France</t>
  </si>
  <si>
    <t>Germany</t>
  </si>
  <si>
    <t>Fertilizer Consumption in Top 10 Countries, 1961-2011</t>
  </si>
  <si>
    <t>Russia</t>
  </si>
  <si>
    <t>n.a.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</si>
  <si>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</si>
  <si>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</si>
  <si>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</si>
  <si>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Rice</t>
  </si>
  <si>
    <t>GRAPH: Rice Yields in China and Japan, 1960-2011</t>
  </si>
  <si>
    <t>GRAPH: Corn Production in Malawi, 1961-2011</t>
  </si>
  <si>
    <t>GRAPH: Corn Area Harvested in Malawi, 1961-2011</t>
  </si>
  <si>
    <t>GRAPH: Wheat Production in India 1960-2011</t>
  </si>
  <si>
    <t>GRAPH: Wheat Area Harvested in India 1960-2011</t>
  </si>
  <si>
    <t>GRAPH: Soybean Production in China and Iowa, 1964-2011</t>
  </si>
  <si>
    <t>GRAPH: Soybean Area Harvested in China and Iowa, 1964-2011</t>
  </si>
  <si>
    <t>GRAPH: Soybean Yields in China and Iowa, 1964-2011</t>
  </si>
  <si>
    <t>GRAPH: Grain Production in Canada and Iowa, 1960-2011</t>
  </si>
  <si>
    <t>GRAPH: Grain Area Harvested in Canada and Iowa, 1960-2011</t>
  </si>
  <si>
    <t>GRAPH: Grain Yields in Canada and Iowa, 1960-2011</t>
  </si>
  <si>
    <t>GRAPH: World Fertilizer Consumption, 1950-2011</t>
  </si>
  <si>
    <t>GRAPH: Fertilizer Consumption in Top Five Countries, 1961-2011</t>
  </si>
  <si>
    <t>Corn</t>
  </si>
  <si>
    <t>Wheat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</si>
  <si>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10 August 2012.</t>
    </r>
  </si>
  <si>
    <t>Full Planet, Empty Plates</t>
  </si>
  <si>
    <t>Supporting Data for Chapter 7: Grain Yields Starting to Plateau</t>
  </si>
  <si>
    <t>Rice Yields in South Korea, 1960-2011</t>
  </si>
  <si>
    <t>Rice Yields</t>
  </si>
  <si>
    <t>GRAPH: Rice Yields in South Korea, 1960-2011</t>
  </si>
  <si>
    <t>GRAPH: Corn Yields in Malawi, 1961-2011</t>
  </si>
  <si>
    <t>GRAPH: Wheat Yields in India 1960-2011</t>
  </si>
  <si>
    <t>Grain Production</t>
  </si>
  <si>
    <t>Fertilizer Consumption and Grain Production in the United States, China, India, 1961-2011</t>
  </si>
  <si>
    <t>Fertilizer Use</t>
  </si>
  <si>
    <r>
      <t xml:space="preserve">Source: Compiled by Earth Policy Institute with 1961-2009 data from International Fertilizer Industry Association (IFA), </t>
    </r>
    <r>
      <rPr>
        <i/>
        <sz val="10"/>
        <color theme="1"/>
        <rFont val="Arial"/>
        <family val="2"/>
      </rPr>
      <t>IFADATA</t>
    </r>
    <r>
      <rPr>
        <sz val="10"/>
        <color theme="1"/>
        <rFont val="Arial"/>
        <family val="2"/>
      </rPr>
      <t xml:space="preserve">, electronic database, at www.fertilizer.org/ifa/ifadata/search, downloaded 28 August 2012; with 2010 data for Russia and India from IFA, </t>
    </r>
    <r>
      <rPr>
        <i/>
        <sz val="10"/>
        <color theme="1"/>
        <rFont val="Arial"/>
        <family val="2"/>
      </rPr>
      <t>Fertilizer Consumption 2010/11 – 2015/16 Country Reports</t>
    </r>
    <r>
      <rPr>
        <sz val="10"/>
        <color theme="1"/>
        <rFont val="Arial"/>
        <family val="2"/>
      </rPr>
      <t xml:space="preserve"> (Paris: June 2011), pp. 7, 23; and with 2010-2011 data for all other countries from IFA, </t>
    </r>
    <r>
      <rPr>
        <i/>
        <sz val="10"/>
        <color theme="1"/>
        <rFont val="Arial"/>
        <family val="2"/>
      </rPr>
      <t>Fertilizer Consumption 2011/12 – 2016/17 Country Reports</t>
    </r>
    <r>
      <rPr>
        <sz val="10"/>
        <color theme="1"/>
        <rFont val="Arial"/>
        <family val="2"/>
      </rPr>
      <t xml:space="preserve"> (Paris: June 2012), pp. 2, 3, 8, 9, 10, 17, 20, 21.</t>
    </r>
  </si>
  <si>
    <t>Note: "n.a." indicates data not available.</t>
  </si>
  <si>
    <t>Fertilizer Consumption and Grain Production for the World, 1961-2011</t>
  </si>
  <si>
    <r>
      <t>Source: Compiled by Earth Policy Institute with 1961-2006 fertilizer data from International Fertilizer Industry Association (IFA),</t>
    </r>
    <r>
      <rPr>
        <i/>
        <sz val="10"/>
        <color theme="1"/>
        <rFont val="Arial"/>
        <family val="2"/>
      </rPr>
      <t xml:space="preserve"> IFADATA</t>
    </r>
    <r>
      <rPr>
        <sz val="10"/>
        <color theme="1"/>
        <rFont val="Arial"/>
        <family val="2"/>
      </rPr>
      <t>, electronic database, at www.fertilizer.org/ifa/ifadata/search, downloaded 28 August 2012; with 2007-2011 fertilizer data from Patrick Heffer,</t>
    </r>
    <r>
      <rPr>
        <i/>
        <sz val="10"/>
        <color theme="1"/>
        <rFont val="Arial"/>
        <family val="2"/>
      </rPr>
      <t xml:space="preserve"> Medium-Term Outlook for World Agriculture and Fertilizer Demand 2011/12 – 2016/17</t>
    </r>
    <r>
      <rPr>
        <sz val="10"/>
        <color theme="1"/>
        <rFont val="Arial"/>
        <family val="2"/>
      </rPr>
      <t xml:space="preserve"> (Paris: IFA, June 2012), p. 26; and with grain data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fas.usda.gov/psdonline, updated 10 August 2012.</t>
    </r>
  </si>
  <si>
    <r>
      <t>Source: Compiled by Earth Policy Institute with 1961-2009 data from International Fertilizer Industry Association (IFA),</t>
    </r>
    <r>
      <rPr>
        <i/>
        <sz val="10"/>
        <color theme="1"/>
        <rFont val="Arial"/>
        <family val="2"/>
      </rPr>
      <t xml:space="preserve"> IFADATA</t>
    </r>
    <r>
      <rPr>
        <sz val="10"/>
        <color theme="1"/>
        <rFont val="Arial"/>
        <family val="2"/>
      </rPr>
      <t xml:space="preserve">, electronic database, at www.fertilizer.org/ifa/ifadata/search, downloaded 28 August 2012; with 2010 fertilizer data for India from IFA, </t>
    </r>
    <r>
      <rPr>
        <i/>
        <sz val="10"/>
        <color theme="1"/>
        <rFont val="Arial"/>
        <family val="2"/>
      </rPr>
      <t>Fertilizer Consumption 2010/11 – 2015/16 Country Reports</t>
    </r>
    <r>
      <rPr>
        <sz val="10"/>
        <color theme="1"/>
        <rFont val="Arial"/>
        <family val="2"/>
      </rPr>
      <t xml:space="preserve"> (Paris: June 2011), pp. 7, 23; with 2010-2011 fertilizer data for all other countries from IFA, </t>
    </r>
    <r>
      <rPr>
        <i/>
        <sz val="10"/>
        <color theme="1"/>
        <rFont val="Arial"/>
        <family val="2"/>
      </rPr>
      <t>Fertilizer Consumption 2011/12 – 2016/17 Country Reports</t>
    </r>
    <r>
      <rPr>
        <sz val="10"/>
        <color theme="1"/>
        <rFont val="Arial"/>
        <family val="2"/>
      </rPr>
      <t xml:space="preserve"> (Paris: June 2012), pp. 2, 3, 8, 9, 10, 17, 20, 21; and with grain data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fas.usda.gov/psdonline, updated 10 August 2012..</t>
    </r>
  </si>
  <si>
    <r>
      <t xml:space="preserve">Source: Compiled by Earth Policy Institute with historical data for 1950-1960 compiled by Worldwatch Institute from U.N. Food and Agriculture Organization, </t>
    </r>
    <r>
      <rPr>
        <i/>
        <sz val="10"/>
        <rFont val="Arial"/>
        <family val="2"/>
      </rPr>
      <t>Fertilizer Yearbook</t>
    </r>
    <r>
      <rPr>
        <sz val="10"/>
        <rFont val="Arial"/>
        <family val="2"/>
      </rPr>
      <t xml:space="preserve"> (Rome: various years); 1961-2006 from International Fertilizer Industry Association (IFA), </t>
    </r>
    <r>
      <rPr>
        <i/>
        <sz val="10"/>
        <rFont val="Arial"/>
        <family val="2"/>
      </rPr>
      <t>IFADATA</t>
    </r>
    <r>
      <rPr>
        <sz val="10"/>
        <rFont val="Arial"/>
        <family val="2"/>
      </rPr>
      <t xml:space="preserve">, electronic database, at www.fertilizer.org/ifa/ifadata/search, downloaded 28 August 2012; and 2007-2011 from Patrick Heffer, </t>
    </r>
    <r>
      <rPr>
        <i/>
        <sz val="10"/>
        <rFont val="Arial"/>
        <family val="2"/>
      </rPr>
      <t>Medium-Term Outlook for World Agriculture and Fertilizer Demand 2011/12 – 2016/17</t>
    </r>
    <r>
      <rPr>
        <sz val="10"/>
        <rFont val="Arial"/>
        <family val="2"/>
      </rPr>
      <t xml:space="preserve"> (Paris: IFA, June 2012), p. 26.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</si>
  <si>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12 June 2012.</t>
    </r>
  </si>
  <si>
    <r>
      <t xml:space="preserve">Source: Compiled by Earth Policy Institute with data for China from U.S. Department of Agriculture (USDA),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10 August 2012; and with data for Iowa from USDA, National Agricultural Statistics Service, </t>
    </r>
    <r>
      <rPr>
        <i/>
        <sz val="10"/>
        <rFont val="Arial"/>
        <family val="2"/>
      </rPr>
      <t>Quick Stats 2.0</t>
    </r>
    <r>
      <rPr>
        <sz val="10"/>
        <rFont val="Arial"/>
        <family val="2"/>
      </rPr>
      <t>,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electronic database, quickstats.nass.usda.gov, downloaded 27 August 2012.</t>
    </r>
  </si>
  <si>
    <r>
      <t xml:space="preserve">Source: Compiled by Earth Policy Institute with data for Canada from U.S. Department of Agriculture (USDA),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10 August 2012; and with data for Iowa from USDA, National Agricultural Statistics Service, </t>
    </r>
    <r>
      <rPr>
        <i/>
        <sz val="10"/>
        <rFont val="Arial"/>
        <family val="2"/>
      </rPr>
      <t>Quick Stats 2.0</t>
    </r>
    <r>
      <rPr>
        <sz val="10"/>
        <rFont val="Arial"/>
        <family val="2"/>
      </rPr>
      <t>,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electronic database, quickstats.nass.usda.gov, downloaded 27 August 2012.</t>
    </r>
  </si>
  <si>
    <t>Corn, Wheat, and Rice Yields in the United States, 1960-2011</t>
  </si>
  <si>
    <t>GRAPH: Corn, Wheat, and Rice Yields in the United States, 1960-2011</t>
  </si>
  <si>
    <t>Tons</t>
  </si>
  <si>
    <t>Grain Production Per Ton of Fertilizer</t>
  </si>
  <si>
    <t>GRAPH: Grain Production Per Ton of Fertilizer in the  United States, China, and India, 1961-2011</t>
  </si>
  <si>
    <t>GRAPH: World Grain Production Per Ton of Fertilizer, 1961-2011</t>
  </si>
  <si>
    <t>United Kingdom</t>
  </si>
  <si>
    <t>Wheat Yields in France, Germany, and the United Kingdom, 1961-2011</t>
  </si>
  <si>
    <r>
      <t xml:space="preserve">Source: Compiled by Earth Policy Institute with 1961-2010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 xml:space="preserve">, electronic database, at faostat.fao.org, updated 23 February 2012; and with 2011 from U.S. Department of Agriculture, </t>
    </r>
    <r>
      <rPr>
        <i/>
        <sz val="10"/>
        <rFont val="Arial"/>
        <family val="2"/>
      </rPr>
      <t>World Agricultural Production</t>
    </r>
    <r>
      <rPr>
        <sz val="10"/>
        <rFont val="Arial"/>
        <family val="2"/>
      </rPr>
      <t xml:space="preserve"> (Washington, DC: August 2012).</t>
    </r>
  </si>
  <si>
    <t>GRAPH: Wheat Yields in France, Germany, and the United Kingdom, 1961-2011</t>
  </si>
  <si>
    <t>WHEAT</t>
  </si>
  <si>
    <t>RICE</t>
  </si>
  <si>
    <t>CORN</t>
  </si>
  <si>
    <t>UNITED STATES</t>
  </si>
  <si>
    <t>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</si>
</sst>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  <numFmt numFmtId="167" formatCode="#,##0.0"/>
  </numFmts>
  <fonts count="5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12" fillId="0" borderId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3" fontId="21" fillId="33" borderId="12">
      <alignment horizontal="right" vertical="center" indent="1"/>
    </xf>
    <xf numFmtId="3" fontId="22" fillId="33" borderId="12">
      <alignment horizontal="right" vertical="center" indent="1"/>
    </xf>
    <xf numFmtId="0" fontId="23" fillId="33" borderId="12">
      <alignment horizontal="left" vertical="center" indent="1"/>
    </xf>
    <xf numFmtId="0" fontId="24" fillId="34" borderId="12">
      <alignment horizontal="center" vertical="center"/>
    </xf>
    <xf numFmtId="3" fontId="21" fillId="33" borderId="12">
      <alignment horizontal="right" vertical="center" indent="1"/>
    </xf>
    <xf numFmtId="0" fontId="12" fillId="33" borderId="0"/>
    <xf numFmtId="3" fontId="22" fillId="33" borderId="12">
      <alignment horizontal="right" vertical="center" indent="1"/>
    </xf>
    <xf numFmtId="0" fontId="25" fillId="33" borderId="13"/>
    <xf numFmtId="0" fontId="26" fillId="35" borderId="12">
      <alignment horizontal="left" vertical="center" indent="1"/>
    </xf>
    <xf numFmtId="0" fontId="23" fillId="33" borderId="12">
      <alignment horizontal="left" vertical="center" inden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ill="0" applyBorder="0" applyAlignment="0" applyProtection="0"/>
    <xf numFmtId="0" fontId="12" fillId="0" borderId="0"/>
    <xf numFmtId="5" fontId="12" fillId="0" borderId="0" applyFill="0" applyBorder="0" applyAlignment="0" applyProtection="0"/>
    <xf numFmtId="164" fontId="27" fillId="36" borderId="14" applyAlignment="0">
      <alignment horizontal="center"/>
    </xf>
    <xf numFmtId="165" fontId="12" fillId="0" borderId="0" applyFill="0" applyBorder="0" applyAlignment="0" applyProtection="0"/>
    <xf numFmtId="0" fontId="28" fillId="0" borderId="0" applyNumberFormat="0" applyFill="0" applyBorder="0" applyAlignment="0" applyProtection="0"/>
    <xf numFmtId="2" fontId="12" fillId="0" borderId="0" applyFill="0" applyBorder="0" applyAlignment="0" applyProtection="0"/>
    <xf numFmtId="0" fontId="29" fillId="2" borderId="0" applyNumberFormat="0" applyBorder="0" applyAlignment="0" applyProtection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37" borderId="0">
      <alignment horizontal="centerContinuous" wrapText="1"/>
    </xf>
    <xf numFmtId="0" fontId="34" fillId="0" borderId="0" applyNumberFormat="0" applyFill="0" applyBorder="0" applyAlignment="0" applyProtection="0">
      <alignment vertical="top"/>
      <protection locked="0"/>
    </xf>
    <xf numFmtId="0" fontId="35" fillId="5" borderId="4" applyNumberFormat="0" applyAlignment="0" applyProtection="0"/>
    <xf numFmtId="0" fontId="36" fillId="0" borderId="6" applyNumberFormat="0" applyFill="0" applyAlignment="0" applyProtection="0"/>
    <xf numFmtId="0" fontId="37" fillId="4" borderId="0" applyNumberFormat="0" applyBorder="0" applyAlignment="0" applyProtection="0"/>
    <xf numFmtId="0" fontId="38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6" fillId="8" borderId="8" applyNumberFormat="0" applyFont="0" applyAlignment="0" applyProtection="0"/>
    <xf numFmtId="0" fontId="39" fillId="6" borderId="5" applyNumberFormat="0" applyAlignment="0" applyProtection="0"/>
    <xf numFmtId="9" fontId="12" fillId="0" borderId="0" applyFont="0" applyFill="0" applyBorder="0" applyAlignment="0" applyProtection="0"/>
    <xf numFmtId="0" fontId="40" fillId="0" borderId="0" applyNumberFormat="0" applyBorder="0" applyAlignment="0">
      <alignment horizontal="left" vertical="center"/>
    </xf>
    <xf numFmtId="0" fontId="41" fillId="38" borderId="0">
      <alignment horizontal="left" vertical="center"/>
    </xf>
    <xf numFmtId="0" fontId="42" fillId="0" borderId="10">
      <alignment horizontal="left" vertical="center"/>
    </xf>
    <xf numFmtId="0" fontId="43" fillId="0" borderId="0">
      <alignment horizontal="left"/>
    </xf>
    <xf numFmtId="0" fontId="12" fillId="0" borderId="0"/>
    <xf numFmtId="166" fontId="12" fillId="0" borderId="0" applyFill="0" applyBorder="0" applyAlignment="0" applyProtection="0">
      <alignment wrapText="1"/>
    </xf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0" borderId="0"/>
    <xf numFmtId="0" fontId="50" fillId="0" borderId="0" applyNumberFormat="0" applyFill="0" applyBorder="0" applyAlignment="0" applyProtection="0"/>
    <xf numFmtId="0" fontId="7" fillId="0" borderId="0"/>
    <xf numFmtId="0" fontId="51" fillId="8" borderId="8" applyNumberFormat="0" applyFont="0" applyAlignment="0" applyProtection="0"/>
  </cellStyleXfs>
  <cellXfs count="181">
    <xf numFmtId="0" fontId="0" fillId="0" borderId="0" xfId="0"/>
    <xf numFmtId="0" fontId="13" fillId="0" borderId="0" xfId="1" applyFont="1" applyAlignment="1">
      <alignment horizontal="left"/>
    </xf>
    <xf numFmtId="0" fontId="12" fillId="0" borderId="0" xfId="1" applyAlignment="1">
      <alignment horizontal="right"/>
    </xf>
    <xf numFmtId="0" fontId="12" fillId="0" borderId="0" xfId="1"/>
    <xf numFmtId="0" fontId="12" fillId="0" borderId="0" xfId="1" applyAlignment="1">
      <alignment horizontal="left"/>
    </xf>
    <xf numFmtId="0" fontId="12" fillId="0" borderId="10" xfId="1" applyBorder="1" applyAlignment="1">
      <alignment horizontal="left"/>
    </xf>
    <xf numFmtId="0" fontId="12" fillId="0" borderId="10" xfId="1" applyBorder="1" applyAlignment="1">
      <alignment horizontal="right"/>
    </xf>
    <xf numFmtId="4" fontId="12" fillId="0" borderId="0" xfId="1" applyNumberFormat="1"/>
    <xf numFmtId="2" fontId="12" fillId="0" borderId="0" xfId="1" applyNumberFormat="1"/>
    <xf numFmtId="3" fontId="12" fillId="0" borderId="0" xfId="1" applyNumberFormat="1"/>
    <xf numFmtId="0" fontId="12" fillId="0" borderId="0" xfId="1" applyBorder="1" applyAlignment="1">
      <alignment horizontal="left"/>
    </xf>
    <xf numFmtId="4" fontId="12" fillId="0" borderId="10" xfId="1" applyNumberFormat="1" applyBorder="1"/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/>
    <xf numFmtId="0" fontId="12" fillId="0" borderId="10" xfId="0" applyFont="1" applyFill="1" applyBorder="1" applyAlignment="1">
      <alignment horizontal="left" wrapText="1"/>
    </xf>
    <xf numFmtId="164" fontId="12" fillId="0" borderId="1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/>
    <xf numFmtId="0" fontId="12" fillId="0" borderId="11" xfId="1" applyBorder="1" applyAlignment="1">
      <alignment horizontal="right" wrapText="1"/>
    </xf>
    <xf numFmtId="0" fontId="12" fillId="0" borderId="0" xfId="1" applyBorder="1" applyAlignment="1"/>
    <xf numFmtId="0" fontId="11" fillId="0" borderId="0" xfId="0" applyFont="1" applyBorder="1"/>
    <xf numFmtId="0" fontId="11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2" fontId="11" fillId="0" borderId="10" xfId="0" applyNumberFormat="1" applyFont="1" applyBorder="1"/>
    <xf numFmtId="0" fontId="46" fillId="0" borderId="0" xfId="0" applyFont="1"/>
    <xf numFmtId="0" fontId="11" fillId="0" borderId="0" xfId="0" applyFont="1" applyAlignment="1">
      <alignment horizontal="right" wrapText="1"/>
    </xf>
    <xf numFmtId="0" fontId="11" fillId="0" borderId="10" xfId="0" applyFont="1" applyBorder="1" applyAlignment="1">
      <alignment horizontal="right"/>
    </xf>
    <xf numFmtId="3" fontId="11" fillId="0" borderId="10" xfId="0" applyNumberFormat="1" applyFont="1" applyBorder="1"/>
    <xf numFmtId="0" fontId="11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167" fontId="12" fillId="0" borderId="0" xfId="0" applyNumberFormat="1" applyFont="1" applyFill="1" applyBorder="1"/>
    <xf numFmtId="167" fontId="12" fillId="0" borderId="10" xfId="0" applyNumberFormat="1" applyFont="1" applyFill="1" applyBorder="1"/>
    <xf numFmtId="0" fontId="9" fillId="0" borderId="0" xfId="0" applyFont="1"/>
    <xf numFmtId="2" fontId="12" fillId="0" borderId="0" xfId="0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/>
    <xf numFmtId="2" fontId="12" fillId="0" borderId="10" xfId="0" applyNumberFormat="1" applyFont="1" applyFill="1" applyBorder="1"/>
    <xf numFmtId="0" fontId="10" fillId="0" borderId="10" xfId="0" applyFont="1" applyFill="1" applyBorder="1" applyAlignment="1">
      <alignment horizontal="right" vertical="center" wrapText="1"/>
    </xf>
    <xf numFmtId="3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 vertical="center" wrapText="1"/>
    </xf>
    <xf numFmtId="2" fontId="12" fillId="0" borderId="10" xfId="0" applyNumberFormat="1" applyFont="1" applyFill="1" applyBorder="1" applyAlignment="1">
      <alignment horizontal="right"/>
    </xf>
    <xf numFmtId="0" fontId="8" fillId="0" borderId="0" xfId="0" applyFont="1"/>
    <xf numFmtId="0" fontId="10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1" fontId="10" fillId="0" borderId="0" xfId="0" applyNumberFormat="1" applyFont="1" applyFill="1" applyBorder="1"/>
    <xf numFmtId="1" fontId="10" fillId="0" borderId="10" xfId="0" applyNumberFormat="1" applyFont="1" applyFill="1" applyBorder="1"/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0" fontId="13" fillId="0" borderId="0" xfId="0" applyFont="1"/>
    <xf numFmtId="0" fontId="10" fillId="0" borderId="0" xfId="0" applyFont="1"/>
    <xf numFmtId="0" fontId="49" fillId="0" borderId="0" xfId="79" applyFont="1"/>
    <xf numFmtId="0" fontId="12" fillId="0" borderId="0" xfId="1" applyAlignment="1">
      <alignment vertical="top" wrapText="1"/>
    </xf>
    <xf numFmtId="0" fontId="13" fillId="0" borderId="0" xfId="80" applyFont="1" applyAlignment="1">
      <alignment horizontal="left"/>
    </xf>
    <xf numFmtId="0" fontId="10" fillId="0" borderId="0" xfId="80" applyAlignment="1">
      <alignment horizontal="right"/>
    </xf>
    <xf numFmtId="0" fontId="10" fillId="0" borderId="0" xfId="80"/>
    <xf numFmtId="0" fontId="10" fillId="0" borderId="0" xfId="80" applyAlignment="1">
      <alignment horizontal="left"/>
    </xf>
    <xf numFmtId="0" fontId="10" fillId="0" borderId="10" xfId="80" applyBorder="1" applyAlignment="1">
      <alignment horizontal="left"/>
    </xf>
    <xf numFmtId="0" fontId="10" fillId="0" borderId="10" xfId="80" applyBorder="1" applyAlignment="1">
      <alignment horizontal="right"/>
    </xf>
    <xf numFmtId="4" fontId="10" fillId="0" borderId="0" xfId="80" applyNumberFormat="1" applyAlignment="1">
      <alignment horizontal="right"/>
    </xf>
    <xf numFmtId="4" fontId="10" fillId="0" borderId="0" xfId="80" applyNumberFormat="1"/>
    <xf numFmtId="2" fontId="10" fillId="0" borderId="0" xfId="80" applyNumberFormat="1"/>
    <xf numFmtId="0" fontId="10" fillId="0" borderId="0" xfId="80" applyBorder="1" applyAlignment="1">
      <alignment horizontal="left"/>
    </xf>
    <xf numFmtId="4" fontId="10" fillId="0" borderId="0" xfId="80" applyNumberFormat="1" applyBorder="1" applyAlignment="1">
      <alignment horizontal="right"/>
    </xf>
    <xf numFmtId="4" fontId="10" fillId="0" borderId="10" xfId="80" applyNumberFormat="1" applyBorder="1" applyAlignment="1">
      <alignment horizontal="right"/>
    </xf>
    <xf numFmtId="4" fontId="10" fillId="0" borderId="10" xfId="80" applyNumberFormat="1" applyBorder="1"/>
    <xf numFmtId="2" fontId="10" fillId="0" borderId="10" xfId="80" applyNumberFormat="1" applyBorder="1"/>
    <xf numFmtId="3" fontId="10" fillId="0" borderId="0" xfId="80" applyNumberForma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right" wrapText="1"/>
    </xf>
    <xf numFmtId="0" fontId="7" fillId="0" borderId="16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0" borderId="18" xfId="0" applyFont="1" applyFill="1" applyBorder="1"/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/>
    </xf>
    <xf numFmtId="164" fontId="7" fillId="0" borderId="19" xfId="0" applyNumberFormat="1" applyFont="1" applyFill="1" applyBorder="1"/>
    <xf numFmtId="164" fontId="7" fillId="0" borderId="0" xfId="0" applyNumberFormat="1" applyFont="1" applyFill="1" applyBorder="1"/>
    <xf numFmtId="164" fontId="7" fillId="0" borderId="18" xfId="0" applyNumberFormat="1" applyFont="1" applyFill="1" applyBorder="1"/>
    <xf numFmtId="164" fontId="10" fillId="0" borderId="19" xfId="0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>
      <alignment horizontal="right"/>
    </xf>
    <xf numFmtId="164" fontId="7" fillId="0" borderId="16" xfId="0" applyNumberFormat="1" applyFont="1" applyFill="1" applyBorder="1"/>
    <xf numFmtId="167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/>
    <xf numFmtId="164" fontId="7" fillId="0" borderId="19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167" fontId="7" fillId="0" borderId="10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/>
    </xf>
    <xf numFmtId="167" fontId="7" fillId="0" borderId="10" xfId="0" applyNumberFormat="1" applyFont="1" applyFill="1" applyBorder="1"/>
    <xf numFmtId="164" fontId="10" fillId="0" borderId="16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wrapText="1"/>
    </xf>
    <xf numFmtId="164" fontId="10" fillId="0" borderId="10" xfId="0" applyNumberFormat="1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164" fontId="8" fillId="0" borderId="0" xfId="0" quotePrefix="1" applyNumberFormat="1" applyFont="1" applyAlignment="1">
      <alignment horizontal="right"/>
    </xf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3" fontId="10" fillId="0" borderId="10" xfId="0" applyNumberFormat="1" applyFont="1" applyFill="1" applyBorder="1" applyAlignment="1">
      <alignment horizontal="right"/>
    </xf>
    <xf numFmtId="3" fontId="6" fillId="0" borderId="0" xfId="0" applyNumberFormat="1" applyFont="1"/>
    <xf numFmtId="0" fontId="8" fillId="0" borderId="0" xfId="0" applyFont="1" applyAlignment="1">
      <alignment vertical="top" wrapText="1"/>
    </xf>
    <xf numFmtId="0" fontId="13" fillId="0" borderId="0" xfId="82" applyFont="1" applyAlignment="1">
      <alignment horizontal="left"/>
    </xf>
    <xf numFmtId="0" fontId="7" fillId="0" borderId="0" xfId="82" applyAlignment="1"/>
    <xf numFmtId="0" fontId="7" fillId="0" borderId="0" xfId="82" applyAlignment="1">
      <alignment horizontal="right"/>
    </xf>
    <xf numFmtId="0" fontId="7" fillId="0" borderId="0" xfId="82"/>
    <xf numFmtId="0" fontId="7" fillId="0" borderId="0" xfId="82" applyAlignment="1">
      <alignment horizontal="left"/>
    </xf>
    <xf numFmtId="0" fontId="7" fillId="0" borderId="10" xfId="82" applyBorder="1" applyAlignment="1">
      <alignment horizontal="left"/>
    </xf>
    <xf numFmtId="0" fontId="7" fillId="0" borderId="10" xfId="82" applyBorder="1" applyAlignment="1">
      <alignment horizontal="right"/>
    </xf>
    <xf numFmtId="0" fontId="7" fillId="0" borderId="10" xfId="82" applyBorder="1" applyAlignment="1">
      <alignment horizontal="right" wrapText="1"/>
    </xf>
    <xf numFmtId="2" fontId="7" fillId="0" borderId="0" xfId="82" applyNumberFormat="1" applyAlignment="1"/>
    <xf numFmtId="2" fontId="7" fillId="0" borderId="0" xfId="82" applyNumberFormat="1"/>
    <xf numFmtId="3" fontId="7" fillId="0" borderId="0" xfId="82" applyNumberFormat="1"/>
    <xf numFmtId="4" fontId="7" fillId="0" borderId="0" xfId="82" applyNumberFormat="1"/>
    <xf numFmtId="0" fontId="7" fillId="0" borderId="0" xfId="82" applyBorder="1" applyAlignment="1">
      <alignment horizontal="left"/>
    </xf>
    <xf numFmtId="2" fontId="7" fillId="0" borderId="0" xfId="82" applyNumberFormat="1" applyBorder="1" applyAlignment="1"/>
    <xf numFmtId="2" fontId="7" fillId="0" borderId="0" xfId="82" applyNumberFormat="1" applyBorder="1"/>
    <xf numFmtId="2" fontId="7" fillId="0" borderId="10" xfId="82" applyNumberFormat="1" applyBorder="1" applyAlignment="1"/>
    <xf numFmtId="2" fontId="7" fillId="0" borderId="10" xfId="82" applyNumberFormat="1" applyBorder="1"/>
    <xf numFmtId="0" fontId="7" fillId="0" borderId="0" xfId="82" applyAlignment="1">
      <alignment wrapText="1"/>
    </xf>
    <xf numFmtId="0" fontId="7" fillId="0" borderId="0" xfId="82" applyFont="1" applyAlignment="1">
      <alignment wrapText="1"/>
    </xf>
    <xf numFmtId="0" fontId="2" fillId="0" borderId="0" xfId="0" applyFont="1"/>
    <xf numFmtId="0" fontId="7" fillId="0" borderId="11" xfId="82" applyBorder="1" applyAlignment="1">
      <alignment horizontal="center"/>
    </xf>
    <xf numFmtId="0" fontId="7" fillId="0" borderId="0" xfId="82" applyFont="1" applyAlignment="1">
      <alignment horizontal="left" vertical="top" wrapText="1"/>
    </xf>
    <xf numFmtId="0" fontId="12" fillId="0" borderId="0" xfId="1" applyAlignment="1">
      <alignment horizontal="left" vertical="top" wrapText="1"/>
    </xf>
    <xf numFmtId="1" fontId="7" fillId="0" borderId="0" xfId="1" applyNumberFormat="1" applyFont="1" applyAlignment="1">
      <alignment horizontal="left" vertical="top" wrapText="1"/>
    </xf>
    <xf numFmtId="1" fontId="12" fillId="0" borderId="0" xfId="1" applyNumberFormat="1" applyFont="1" applyAlignment="1">
      <alignment horizontal="left" vertical="top" wrapText="1"/>
    </xf>
    <xf numFmtId="0" fontId="12" fillId="0" borderId="11" xfId="1" applyBorder="1" applyAlignment="1">
      <alignment horizontal="center"/>
    </xf>
    <xf numFmtId="0" fontId="10" fillId="0" borderId="11" xfId="80" applyBorder="1" applyAlignment="1">
      <alignment horizontal="center" vertical="top"/>
    </xf>
    <xf numFmtId="1" fontId="10" fillId="0" borderId="0" xfId="80" applyNumberFormat="1" applyFont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1" fillId="0" borderId="11" xfId="0" applyFont="1" applyBorder="1" applyAlignment="1">
      <alignment horizontal="center" wrapText="1"/>
    </xf>
  </cellXfs>
  <cellStyles count="8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" xfId="79" builtinId="8"/>
    <cellStyle name="Hyperlink 2" xfId="54"/>
    <cellStyle name="Input 2" xfId="55"/>
    <cellStyle name="Linked Cell 2" xfId="56"/>
    <cellStyle name="Neutral 2" xfId="57"/>
    <cellStyle name="Normal" xfId="0" builtinId="0"/>
    <cellStyle name="Normal 2" xfId="1"/>
    <cellStyle name="Normal 2 2" xfId="58"/>
    <cellStyle name="Normal 2 3" xfId="59"/>
    <cellStyle name="Normal 2 4" xfId="80"/>
    <cellStyle name="Normal 2 5" xfId="82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te 2" xfId="68"/>
    <cellStyle name="Note 3" xfId="83"/>
    <cellStyle name="Output 2" xfId="69"/>
    <cellStyle name="Percent 2" xfId="70"/>
    <cellStyle name="SectionCalcHeader" xfId="71"/>
    <cellStyle name="SectionHead" xfId="72"/>
    <cellStyle name="SectionSubhead" xfId="73"/>
    <cellStyle name="Source Text" xfId="74"/>
    <cellStyle name="Style 1" xfId="75"/>
    <cellStyle name="Style 29" xfId="76"/>
    <cellStyle name="Title 2" xfId="81"/>
    <cellStyle name="Total 2" xfId="77"/>
    <cellStyle name="Warning Text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2.xml"/><Relationship Id="rId39" Type="http://schemas.openxmlformats.org/officeDocument/2006/relationships/externalLink" Target="externalLinks/externalLink2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12.xml"/><Relationship Id="rId34" Type="http://schemas.openxmlformats.org/officeDocument/2006/relationships/worksheet" Target="worksheets/sheet16.xml"/><Relationship Id="rId42" Type="http://schemas.openxmlformats.org/officeDocument/2006/relationships/sharedStrings" Target="sharedString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10.xml"/><Relationship Id="rId25" Type="http://schemas.openxmlformats.org/officeDocument/2006/relationships/chartsheet" Target="chartsheets/sheet14.xml"/><Relationship Id="rId33" Type="http://schemas.openxmlformats.org/officeDocument/2006/relationships/chartsheet" Target="chartsheets/sheet18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chartsheet" Target="chartsheets/sheet16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1.xml"/><Relationship Id="rId32" Type="http://schemas.openxmlformats.org/officeDocument/2006/relationships/worksheet" Target="worksheets/sheet15.xml"/><Relationship Id="rId37" Type="http://schemas.openxmlformats.org/officeDocument/2006/relationships/chartsheet" Target="chartsheets/sheet20.xml"/><Relationship Id="rId40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worksheet" Target="worksheets/sheet13.xml"/><Relationship Id="rId36" Type="http://schemas.openxmlformats.org/officeDocument/2006/relationships/worksheet" Target="worksheets/sheet17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1.xml"/><Relationship Id="rId31" Type="http://schemas.openxmlformats.org/officeDocument/2006/relationships/chartsheet" Target="chartsheets/sheet17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chartsheet" Target="chartsheets/sheet15.xml"/><Relationship Id="rId30" Type="http://schemas.openxmlformats.org/officeDocument/2006/relationships/worksheet" Target="worksheets/sheet14.xml"/><Relationship Id="rId35" Type="http://schemas.openxmlformats.org/officeDocument/2006/relationships/chartsheet" Target="chartsheets/sheet19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Yields</a:t>
            </a:r>
            <a:r>
              <a:rPr lang="en-US" baseline="0"/>
              <a:t> in France, Germany, and the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United Kingdom, 1961-2011</a:t>
            </a:r>
            <a:endParaRPr lang="en-US"/>
          </a:p>
        </c:rich>
      </c:tx>
      <c:layout>
        <c:manualLayout>
          <c:xMode val="edge"/>
          <c:yMode val="edge"/>
          <c:x val="0.23219740273085768"/>
          <c:y val="3.478071043827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'FrGerUK Wheat Yield'!$B$3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'FrGerUK Wheat Yield'!$A$6:$A$56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'FrGerUK Wheat Yield'!$B$6:$B$56</c:f>
              <c:numCache>
                <c:formatCode>0.00</c:formatCode>
                <c:ptCount val="51"/>
                <c:pt idx="0">
                  <c:v>2.3949966227203361</c:v>
                </c:pt>
                <c:pt idx="1">
                  <c:v>3.075229759299781</c:v>
                </c:pt>
                <c:pt idx="2">
                  <c:v>2.6624236913884922</c:v>
                </c:pt>
                <c:pt idx="3">
                  <c:v>3.1533886331525456</c:v>
                </c:pt>
                <c:pt idx="4">
                  <c:v>3.2654867256637168</c:v>
                </c:pt>
                <c:pt idx="5">
                  <c:v>2.8295969741752875</c:v>
                </c:pt>
                <c:pt idx="6">
                  <c:v>3.6365140370078137</c:v>
                </c:pt>
                <c:pt idx="7">
                  <c:v>3.6640584883976821</c:v>
                </c:pt>
                <c:pt idx="8">
                  <c:v>3.58088344653215</c:v>
                </c:pt>
                <c:pt idx="9">
                  <c:v>3.4223484848484849</c:v>
                </c:pt>
                <c:pt idx="10">
                  <c:v>3.8614137319483151</c:v>
                </c:pt>
                <c:pt idx="11">
                  <c:v>4.5698324022346366</c:v>
                </c:pt>
                <c:pt idx="12">
                  <c:v>4.5066902297399647</c:v>
                </c:pt>
                <c:pt idx="13">
                  <c:v>4.5844187168355042</c:v>
                </c:pt>
                <c:pt idx="14">
                  <c:v>3.8734229469284553</c:v>
                </c:pt>
                <c:pt idx="15">
                  <c:v>3.7721637426900583</c:v>
                </c:pt>
                <c:pt idx="16">
                  <c:v>4.2303030303030305</c:v>
                </c:pt>
                <c:pt idx="17">
                  <c:v>5.0323285172562757</c:v>
                </c:pt>
                <c:pt idx="18">
                  <c:v>4.7819916809395648</c:v>
                </c:pt>
                <c:pt idx="19">
                  <c:v>5.1810457516339872</c:v>
                </c:pt>
                <c:pt idx="20">
                  <c:v>5.0109658371994943</c:v>
                </c:pt>
                <c:pt idx="21">
                  <c:v>5.2360107371463966</c:v>
                </c:pt>
                <c:pt idx="22">
                  <c:v>5.1274347285536672</c:v>
                </c:pt>
                <c:pt idx="23">
                  <c:v>6.4597453476983349</c:v>
                </c:pt>
                <c:pt idx="24">
                  <c:v>5.9999166215033144</c:v>
                </c:pt>
                <c:pt idx="25">
                  <c:v>5.448722961987281</c:v>
                </c:pt>
                <c:pt idx="26">
                  <c:v>5.5584031142920862</c:v>
                </c:pt>
                <c:pt idx="27">
                  <c:v>6.1509214149544587</c:v>
                </c:pt>
                <c:pt idx="28">
                  <c:v>6.347955316177937</c:v>
                </c:pt>
                <c:pt idx="29">
                  <c:v>6.4786866135612975</c:v>
                </c:pt>
                <c:pt idx="30">
                  <c:v>6.6755947753071059</c:v>
                </c:pt>
                <c:pt idx="31">
                  <c:v>6.4041771120704922</c:v>
                </c:pt>
                <c:pt idx="32">
                  <c:v>6.4721914469310882</c:v>
                </c:pt>
                <c:pt idx="33">
                  <c:v>6.6681241801486664</c:v>
                </c:pt>
                <c:pt idx="34">
                  <c:v>6.5079030558482609</c:v>
                </c:pt>
                <c:pt idx="35">
                  <c:v>7.1322937126758328</c:v>
                </c:pt>
                <c:pt idx="36">
                  <c:v>6.6236790606653617</c:v>
                </c:pt>
                <c:pt idx="37">
                  <c:v>7.6058463889950323</c:v>
                </c:pt>
                <c:pt idx="38">
                  <c:v>7.243118548639349</c:v>
                </c:pt>
                <c:pt idx="39">
                  <c:v>7.1170481133441559</c:v>
                </c:pt>
                <c:pt idx="40">
                  <c:v>6.6169942264442279</c:v>
                </c:pt>
                <c:pt idx="41">
                  <c:v>7.4454106723569584</c:v>
                </c:pt>
                <c:pt idx="42">
                  <c:v>6.2498743860296759</c:v>
                </c:pt>
                <c:pt idx="43">
                  <c:v>7.5787268898176769</c:v>
                </c:pt>
                <c:pt idx="44">
                  <c:v>6.9886697360692702</c:v>
                </c:pt>
                <c:pt idx="45">
                  <c:v>6.7413939692016758</c:v>
                </c:pt>
                <c:pt idx="46">
                  <c:v>6.2542473179857216</c:v>
                </c:pt>
                <c:pt idx="47">
                  <c:v>7.1018345216333723</c:v>
                </c:pt>
                <c:pt idx="48">
                  <c:v>7.4469052337102228</c:v>
                </c:pt>
                <c:pt idx="49">
                  <c:v>7.0414670106892743</c:v>
                </c:pt>
                <c:pt idx="50">
                  <c:v>6.66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'FrGerUK Wheat Yield'!$C$3</c:f>
              <c:strCache>
                <c:ptCount val="1"/>
                <c:pt idx="0">
                  <c:v>Germany</c:v>
                </c:pt>
              </c:strCache>
            </c:strRef>
          </c:tx>
          <c:marker>
            <c:symbol val="none"/>
          </c:marker>
          <c:xVal>
            <c:numRef>
              <c:f>'FrGerUK Wheat Yield'!$A$6:$A$56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'FrGerUK Wheat Yield'!$C$6:$C$56</c:f>
              <c:numCache>
                <c:formatCode>0.00</c:formatCode>
                <c:ptCount val="51"/>
                <c:pt idx="0">
                  <c:v>2.8607146278379156</c:v>
                </c:pt>
                <c:pt idx="1">
                  <c:v>3.3898473370064277</c:v>
                </c:pt>
                <c:pt idx="2">
                  <c:v>3.3934001028641583</c:v>
                </c:pt>
                <c:pt idx="3">
                  <c:v>3.4845325730819967</c:v>
                </c:pt>
                <c:pt idx="4">
                  <c:v>3.2320719016083252</c:v>
                </c:pt>
                <c:pt idx="5">
                  <c:v>3.2325025095576772</c:v>
                </c:pt>
                <c:pt idx="6">
                  <c:v>4.0216009121069876</c:v>
                </c:pt>
                <c:pt idx="7">
                  <c:v>4.216160404354282</c:v>
                </c:pt>
                <c:pt idx="8">
                  <c:v>3.8876606846467978</c:v>
                </c:pt>
                <c:pt idx="9">
                  <c:v>3.7264242957409781</c:v>
                </c:pt>
                <c:pt idx="10">
                  <c:v>4.4229501120458465</c:v>
                </c:pt>
                <c:pt idx="11">
                  <c:v>4.0380287406946822</c:v>
                </c:pt>
                <c:pt idx="12">
                  <c:v>4.3477349339944764</c:v>
                </c:pt>
                <c:pt idx="13">
                  <c:v>4.6257125299315547</c:v>
                </c:pt>
                <c:pt idx="14">
                  <c:v>4.3188086094093991</c:v>
                </c:pt>
                <c:pt idx="15">
                  <c:v>3.9344358188001904</c:v>
                </c:pt>
                <c:pt idx="16">
                  <c:v>4.3552948345484896</c:v>
                </c:pt>
                <c:pt idx="17">
                  <c:v>4.8868634987289497</c:v>
                </c:pt>
                <c:pt idx="18">
                  <c:v>4.7775593075443474</c:v>
                </c:pt>
                <c:pt idx="19">
                  <c:v>4.738863319591883</c:v>
                </c:pt>
                <c:pt idx="20">
                  <c:v>4.8797291086773669</c:v>
                </c:pt>
                <c:pt idx="21">
                  <c:v>5.2433322266489597</c:v>
                </c:pt>
                <c:pt idx="22">
                  <c:v>5.208429319154412</c:v>
                </c:pt>
                <c:pt idx="23">
                  <c:v>5.9331502062280013</c:v>
                </c:pt>
                <c:pt idx="24">
                  <c:v>5.8294685623051778</c:v>
                </c:pt>
                <c:pt idx="25">
                  <c:v>6.0918959963952535</c:v>
                </c:pt>
                <c:pt idx="26">
                  <c:v>5.7757052617653866</c:v>
                </c:pt>
                <c:pt idx="27">
                  <c:v>6.2266113923546058</c:v>
                </c:pt>
                <c:pt idx="28">
                  <c:v>5.6815325034361503</c:v>
                </c:pt>
                <c:pt idx="29">
                  <c:v>6.2733936722354615</c:v>
                </c:pt>
                <c:pt idx="30">
                  <c:v>6.7712048521805057</c:v>
                </c:pt>
                <c:pt idx="31">
                  <c:v>5.9810965683652304</c:v>
                </c:pt>
                <c:pt idx="32">
                  <c:v>6.5841894262089697</c:v>
                </c:pt>
                <c:pt idx="33">
                  <c:v>6.7620410499632024</c:v>
                </c:pt>
                <c:pt idx="34">
                  <c:v>6.8880874825500236</c:v>
                </c:pt>
                <c:pt idx="35">
                  <c:v>7.2932293152226704</c:v>
                </c:pt>
                <c:pt idx="36">
                  <c:v>7.268154991018732</c:v>
                </c:pt>
                <c:pt idx="37">
                  <c:v>7.2034926457469508</c:v>
                </c:pt>
                <c:pt idx="38">
                  <c:v>7.5411361259765028</c:v>
                </c:pt>
                <c:pt idx="39">
                  <c:v>7.2825654947557039</c:v>
                </c:pt>
                <c:pt idx="40">
                  <c:v>7.8827143448847163</c:v>
                </c:pt>
                <c:pt idx="41">
                  <c:v>6.9055801394537291</c:v>
                </c:pt>
                <c:pt idx="42">
                  <c:v>6.4985002007605281</c:v>
                </c:pt>
                <c:pt idx="43">
                  <c:v>8.1716131312969011</c:v>
                </c:pt>
                <c:pt idx="44">
                  <c:v>7.4650891675593929</c:v>
                </c:pt>
                <c:pt idx="45">
                  <c:v>7.2006613799081771</c:v>
                </c:pt>
                <c:pt idx="46">
                  <c:v>6.9610772439239597</c:v>
                </c:pt>
                <c:pt idx="47">
                  <c:v>8.0873442892307121</c:v>
                </c:pt>
                <c:pt idx="48">
                  <c:v>7.809078622707716</c:v>
                </c:pt>
                <c:pt idx="49">
                  <c:v>7.310155562968129</c:v>
                </c:pt>
                <c:pt idx="50">
                  <c:v>7.01</c:v>
                </c:pt>
              </c:numCache>
            </c:numRef>
          </c:yVal>
          <c:smooth val="0"/>
        </c:ser>
        <c:ser>
          <c:idx val="2"/>
          <c:order val="2"/>
          <c:tx>
            <c:v>United Kingdom</c:v>
          </c:tx>
          <c:marker>
            <c:symbol val="none"/>
          </c:marker>
          <c:xVal>
            <c:numRef>
              <c:f>'FrGerUK Wheat Yield'!$A$6:$A$56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'FrGerUK Wheat Yield'!$D$6:$D$56</c:f>
              <c:numCache>
                <c:formatCode>0.00</c:formatCode>
                <c:ptCount val="51"/>
                <c:pt idx="0">
                  <c:v>3.5372124492557511</c:v>
                </c:pt>
                <c:pt idx="1">
                  <c:v>4.3526834611171958</c:v>
                </c:pt>
                <c:pt idx="2">
                  <c:v>3.905128205128205</c:v>
                </c:pt>
                <c:pt idx="3">
                  <c:v>4.2474804031354987</c:v>
                </c:pt>
                <c:pt idx="4">
                  <c:v>4.0653021442495128</c:v>
                </c:pt>
                <c:pt idx="5">
                  <c:v>3.8355216547815321</c:v>
                </c:pt>
                <c:pt idx="6">
                  <c:v>4.1831884219482349</c:v>
                </c:pt>
                <c:pt idx="7">
                  <c:v>3.5470816309215563</c:v>
                </c:pt>
                <c:pt idx="8">
                  <c:v>4.038321901572842</c:v>
                </c:pt>
                <c:pt idx="9">
                  <c:v>4.1938855293500525</c:v>
                </c:pt>
                <c:pt idx="10">
                  <c:v>4.3889450807796395</c:v>
                </c:pt>
                <c:pt idx="11">
                  <c:v>4.2411722443476645</c:v>
                </c:pt>
                <c:pt idx="12">
                  <c:v>4.365401557906857</c:v>
                </c:pt>
                <c:pt idx="13">
                  <c:v>4.9711698272297573</c:v>
                </c:pt>
                <c:pt idx="14">
                  <c:v>4.3344311059173481</c:v>
                </c:pt>
                <c:pt idx="15">
                  <c:v>3.8505280259951258</c:v>
                </c:pt>
                <c:pt idx="16">
                  <c:v>4.900588164239986</c:v>
                </c:pt>
                <c:pt idx="17">
                  <c:v>5.2526183627087937</c:v>
                </c:pt>
                <c:pt idx="18">
                  <c:v>5.2292159094225106</c:v>
                </c:pt>
                <c:pt idx="19">
                  <c:v>5.8782297298235147</c:v>
                </c:pt>
                <c:pt idx="20">
                  <c:v>5.8417169684775319</c:v>
                </c:pt>
                <c:pt idx="21">
                  <c:v>6.2056524353577869</c:v>
                </c:pt>
                <c:pt idx="22">
                  <c:v>6.3716814159292037</c:v>
                </c:pt>
                <c:pt idx="23">
                  <c:v>7.7204744713769982</c:v>
                </c:pt>
                <c:pt idx="24">
                  <c:v>6.333333333333333</c:v>
                </c:pt>
                <c:pt idx="25">
                  <c:v>6.9659489233850778</c:v>
                </c:pt>
                <c:pt idx="26">
                  <c:v>5.9879638916750251</c:v>
                </c:pt>
                <c:pt idx="27">
                  <c:v>6.2142099681866387</c:v>
                </c:pt>
                <c:pt idx="28">
                  <c:v>6.7369179068650986</c:v>
                </c:pt>
                <c:pt idx="29">
                  <c:v>6.9711872826626928</c:v>
                </c:pt>
                <c:pt idx="30">
                  <c:v>7.2522090381216868</c:v>
                </c:pt>
                <c:pt idx="31">
                  <c:v>6.8190614417029511</c:v>
                </c:pt>
                <c:pt idx="32">
                  <c:v>7.3280272882319499</c:v>
                </c:pt>
                <c:pt idx="33">
                  <c:v>7.3528437327443399</c:v>
                </c:pt>
                <c:pt idx="34">
                  <c:v>7.6987627756858528</c:v>
                </c:pt>
                <c:pt idx="35">
                  <c:v>8.1477732793522275</c:v>
                </c:pt>
                <c:pt idx="36">
                  <c:v>7.3762278978389002</c:v>
                </c:pt>
                <c:pt idx="37">
                  <c:v>7.5545232273838634</c:v>
                </c:pt>
                <c:pt idx="38">
                  <c:v>8.0492690850027078</c:v>
                </c:pt>
                <c:pt idx="39">
                  <c:v>8.0076701821668266</c:v>
                </c:pt>
                <c:pt idx="40">
                  <c:v>7.0825688073394497</c:v>
                </c:pt>
                <c:pt idx="41">
                  <c:v>8.0025050100200392</c:v>
                </c:pt>
                <c:pt idx="42">
                  <c:v>7.7778987479586279</c:v>
                </c:pt>
                <c:pt idx="43">
                  <c:v>7.7753768844221103</c:v>
                </c:pt>
                <c:pt idx="44">
                  <c:v>7.9608998393144077</c:v>
                </c:pt>
                <c:pt idx="45">
                  <c:v>8.0365122615803823</c:v>
                </c:pt>
                <c:pt idx="46">
                  <c:v>7.2245901639344261</c:v>
                </c:pt>
                <c:pt idx="47">
                  <c:v>8.2813754380567346</c:v>
                </c:pt>
                <c:pt idx="48">
                  <c:v>7.0662650602409638</c:v>
                </c:pt>
                <c:pt idx="49">
                  <c:v>7.6809499225606608</c:v>
                </c:pt>
                <c:pt idx="50">
                  <c:v>7.75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2432"/>
        <c:axId val="110804352"/>
      </c:scatterChart>
      <c:valAx>
        <c:axId val="11080243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FAO, USDA</a:t>
                </a:r>
              </a:p>
            </c:rich>
          </c:tx>
          <c:layout>
            <c:manualLayout>
              <c:xMode val="edge"/>
              <c:yMode val="edge"/>
              <c:x val="0.4127243066884176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04352"/>
        <c:crosses val="autoZero"/>
        <c:crossBetween val="midCat"/>
      </c:valAx>
      <c:valAx>
        <c:axId val="1108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4469820554649267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024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679717237629147"/>
          <c:y val="0.53018535158927182"/>
          <c:w val="0.21998912452419794"/>
          <c:h val="0.132017240591541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Corn, Wheat, and Rice Yields in the United States, </a:t>
            </a:r>
            <a:br>
              <a:rPr lang="en-US"/>
            </a:br>
            <a:r>
              <a:rPr lang="en-US"/>
              <a:t>1960-2011</a:t>
            </a:r>
          </a:p>
        </c:rich>
      </c:tx>
      <c:layout>
        <c:manualLayout>
          <c:xMode val="edge"/>
          <c:yMode val="edge"/>
          <c:x val="0.17459160082532763"/>
          <c:y val="2.1923878971780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4313346228239845"/>
          <c:w val="0.81403605622308872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Rice</c:v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'US CornWheatRice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'US CornWheatRice Yield'!$D$6:$D$57</c:f>
              <c:numCache>
                <c:formatCode>#,##0.00</c:formatCode>
                <c:ptCount val="52"/>
                <c:pt idx="0">
                  <c:v>2.7224806201550389</c:v>
                </c:pt>
                <c:pt idx="1">
                  <c:v>2.7418351477449456</c:v>
                </c:pt>
                <c:pt idx="2">
                  <c:v>2.9707520891364902</c:v>
                </c:pt>
                <c:pt idx="3">
                  <c:v>3.2008368200836821</c:v>
                </c:pt>
                <c:pt idx="4">
                  <c:v>3.3001383125864452</c:v>
                </c:pt>
                <c:pt idx="5">
                  <c:v>3.4441379310344828</c:v>
                </c:pt>
                <c:pt idx="6">
                  <c:v>3.5238693467336684</c:v>
                </c:pt>
                <c:pt idx="7">
                  <c:v>3.7013801756587204</c:v>
                </c:pt>
                <c:pt idx="8">
                  <c:v>3.6334033613445378</c:v>
                </c:pt>
                <c:pt idx="9">
                  <c:v>3.4878048780487805</c:v>
                </c:pt>
                <c:pt idx="10">
                  <c:v>3.8092643051771118</c:v>
                </c:pt>
                <c:pt idx="11">
                  <c:v>3.8559782608695654</c:v>
                </c:pt>
                <c:pt idx="12">
                  <c:v>3.8423913043478262</c:v>
                </c:pt>
                <c:pt idx="13">
                  <c:v>3.4555808656036446</c:v>
                </c:pt>
                <c:pt idx="14">
                  <c:v>3.5810546875</c:v>
                </c:pt>
                <c:pt idx="15">
                  <c:v>3.5956140350877193</c:v>
                </c:pt>
                <c:pt idx="16">
                  <c:v>3.7659362549800797</c:v>
                </c:pt>
                <c:pt idx="17">
                  <c:v>3.4285714285714284</c:v>
                </c:pt>
                <c:pt idx="18">
                  <c:v>3.5532445923460898</c:v>
                </c:pt>
                <c:pt idx="19">
                  <c:v>3.7019810508182602</c:v>
                </c:pt>
                <c:pt idx="20">
                  <c:v>3.58955223880597</c:v>
                </c:pt>
                <c:pt idx="21">
                  <c:v>3.8951140065146581</c:v>
                </c:pt>
                <c:pt idx="22">
                  <c:v>3.7575757575757578</c:v>
                </c:pt>
                <c:pt idx="23">
                  <c:v>3.6617312072892938</c:v>
                </c:pt>
                <c:pt idx="24">
                  <c:v>3.8641975308641974</c:v>
                </c:pt>
                <c:pt idx="25">
                  <c:v>4.2976190476190474</c:v>
                </c:pt>
                <c:pt idx="26">
                  <c:v>4.509947643979058</c:v>
                </c:pt>
                <c:pt idx="27">
                  <c:v>4.3527542372881358</c:v>
                </c:pt>
                <c:pt idx="28">
                  <c:v>4.4173764906303239</c:v>
                </c:pt>
                <c:pt idx="29">
                  <c:v>4.6798528058877649</c:v>
                </c:pt>
                <c:pt idx="30">
                  <c:v>4.4640980735551663</c:v>
                </c:pt>
                <c:pt idx="31">
                  <c:v>4.5297777777777775</c:v>
                </c:pt>
                <c:pt idx="32">
                  <c:v>4.5019731649565902</c:v>
                </c:pt>
                <c:pt idx="33">
                  <c:v>4.4092495636998255</c:v>
                </c:pt>
                <c:pt idx="34">
                  <c:v>4.7570789865871834</c:v>
                </c:pt>
                <c:pt idx="35">
                  <c:v>4.4952076677316297</c:v>
                </c:pt>
                <c:pt idx="36">
                  <c:v>4.804405286343612</c:v>
                </c:pt>
                <c:pt idx="37">
                  <c:v>4.5780254777070066</c:v>
                </c:pt>
                <c:pt idx="38">
                  <c:v>4.3990895295902881</c:v>
                </c:pt>
                <c:pt idx="39">
                  <c:v>4.5756509500351861</c:v>
                </c:pt>
                <c:pt idx="40">
                  <c:v>4.8300813008130081</c:v>
                </c:pt>
                <c:pt idx="41">
                  <c:v>5.0067114093959733</c:v>
                </c:pt>
                <c:pt idx="42">
                  <c:v>5.0354391371340528</c:v>
                </c:pt>
                <c:pt idx="43">
                  <c:v>5.2926628194558942</c:v>
                </c:pt>
                <c:pt idx="44">
                  <c:v>5.5438335809806834</c:v>
                </c:pt>
                <c:pt idx="45">
                  <c:v>5.2174871418074948</c:v>
                </c:pt>
                <c:pt idx="46">
                  <c:v>5.4877408056042034</c:v>
                </c:pt>
                <c:pt idx="47">
                  <c:v>5.6546762589928061</c:v>
                </c:pt>
                <c:pt idx="48">
                  <c:v>5.4368770764119603</c:v>
                </c:pt>
                <c:pt idx="49">
                  <c:v>5.6791401273885347</c:v>
                </c:pt>
                <c:pt idx="50">
                  <c:v>5.1900205058099793</c:v>
                </c:pt>
                <c:pt idx="51">
                  <c:v>5.546742209631728</c:v>
                </c:pt>
              </c:numCache>
            </c:numRef>
          </c:yVal>
          <c:smooth val="0"/>
        </c:ser>
        <c:ser>
          <c:idx val="1"/>
          <c:order val="1"/>
          <c:tx>
            <c:v>Wheat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'US CornWheatRice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'US CornWheatRice Yield'!$C$6:$C$57</c:f>
              <c:numCache>
                <c:formatCode>#,##0.00</c:formatCode>
                <c:ptCount val="52"/>
                <c:pt idx="0">
                  <c:v>1.76</c:v>
                </c:pt>
                <c:pt idx="1">
                  <c:v>1.61</c:v>
                </c:pt>
                <c:pt idx="2">
                  <c:v>1.68</c:v>
                </c:pt>
                <c:pt idx="3">
                  <c:v>1.69</c:v>
                </c:pt>
                <c:pt idx="4">
                  <c:v>1.73</c:v>
                </c:pt>
                <c:pt idx="5">
                  <c:v>1.74</c:v>
                </c:pt>
                <c:pt idx="6">
                  <c:v>1.78</c:v>
                </c:pt>
                <c:pt idx="7">
                  <c:v>1.73</c:v>
                </c:pt>
                <c:pt idx="8">
                  <c:v>1.91</c:v>
                </c:pt>
                <c:pt idx="9">
                  <c:v>2.06</c:v>
                </c:pt>
                <c:pt idx="10">
                  <c:v>2.08</c:v>
                </c:pt>
                <c:pt idx="11">
                  <c:v>2.2799999999999998</c:v>
                </c:pt>
                <c:pt idx="12">
                  <c:v>2.2000000000000002</c:v>
                </c:pt>
                <c:pt idx="13">
                  <c:v>2.12</c:v>
                </c:pt>
                <c:pt idx="14">
                  <c:v>1.83</c:v>
                </c:pt>
                <c:pt idx="15">
                  <c:v>2.06</c:v>
                </c:pt>
                <c:pt idx="16">
                  <c:v>2.04</c:v>
                </c:pt>
                <c:pt idx="17">
                  <c:v>2.06</c:v>
                </c:pt>
                <c:pt idx="18">
                  <c:v>2.11</c:v>
                </c:pt>
                <c:pt idx="19">
                  <c:v>2.2999999999999998</c:v>
                </c:pt>
                <c:pt idx="20">
                  <c:v>2.25</c:v>
                </c:pt>
                <c:pt idx="21">
                  <c:v>2.3199999999999998</c:v>
                </c:pt>
                <c:pt idx="22">
                  <c:v>2.39</c:v>
                </c:pt>
                <c:pt idx="23">
                  <c:v>2.65</c:v>
                </c:pt>
                <c:pt idx="24">
                  <c:v>2.61</c:v>
                </c:pt>
                <c:pt idx="25">
                  <c:v>2.52</c:v>
                </c:pt>
                <c:pt idx="26">
                  <c:v>2.3199999999999998</c:v>
                </c:pt>
                <c:pt idx="27">
                  <c:v>2.5299999999999998</c:v>
                </c:pt>
                <c:pt idx="28">
                  <c:v>2.29</c:v>
                </c:pt>
                <c:pt idx="29">
                  <c:v>2.2000000000000002</c:v>
                </c:pt>
                <c:pt idx="30">
                  <c:v>2.66</c:v>
                </c:pt>
                <c:pt idx="31">
                  <c:v>2.2999999999999998</c:v>
                </c:pt>
                <c:pt idx="32">
                  <c:v>2.64</c:v>
                </c:pt>
                <c:pt idx="33">
                  <c:v>2.57</c:v>
                </c:pt>
                <c:pt idx="34">
                  <c:v>2.5299999999999998</c:v>
                </c:pt>
                <c:pt idx="35">
                  <c:v>2.41</c:v>
                </c:pt>
                <c:pt idx="36">
                  <c:v>2.44</c:v>
                </c:pt>
                <c:pt idx="37">
                  <c:v>2.66</c:v>
                </c:pt>
                <c:pt idx="38">
                  <c:v>2.9</c:v>
                </c:pt>
                <c:pt idx="39">
                  <c:v>2.87</c:v>
                </c:pt>
                <c:pt idx="40">
                  <c:v>2.82</c:v>
                </c:pt>
                <c:pt idx="41">
                  <c:v>2.7</c:v>
                </c:pt>
                <c:pt idx="42">
                  <c:v>2.36</c:v>
                </c:pt>
                <c:pt idx="43">
                  <c:v>2.97</c:v>
                </c:pt>
                <c:pt idx="44">
                  <c:v>2.9</c:v>
                </c:pt>
                <c:pt idx="45">
                  <c:v>2.82</c:v>
                </c:pt>
                <c:pt idx="46">
                  <c:v>2.6</c:v>
                </c:pt>
                <c:pt idx="47">
                  <c:v>2.7</c:v>
                </c:pt>
                <c:pt idx="48">
                  <c:v>3.02</c:v>
                </c:pt>
                <c:pt idx="49">
                  <c:v>2.99</c:v>
                </c:pt>
                <c:pt idx="50">
                  <c:v>3.12</c:v>
                </c:pt>
                <c:pt idx="51">
                  <c:v>2.94</c:v>
                </c:pt>
              </c:numCache>
            </c:numRef>
          </c:yVal>
          <c:smooth val="0"/>
        </c:ser>
        <c:ser>
          <c:idx val="2"/>
          <c:order val="2"/>
          <c:tx>
            <c:v>Corn</c:v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'US CornWheatRice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'US CornWheatRice Yield'!$B$6:$B$57</c:f>
              <c:numCache>
                <c:formatCode>0.00</c:formatCode>
                <c:ptCount val="52"/>
                <c:pt idx="0">
                  <c:v>3.43</c:v>
                </c:pt>
                <c:pt idx="1">
                  <c:v>3.92</c:v>
                </c:pt>
                <c:pt idx="2">
                  <c:v>4.0599999999999996</c:v>
                </c:pt>
                <c:pt idx="3">
                  <c:v>4.26</c:v>
                </c:pt>
                <c:pt idx="4">
                  <c:v>3.95</c:v>
                </c:pt>
                <c:pt idx="5">
                  <c:v>4.6500000000000004</c:v>
                </c:pt>
                <c:pt idx="6">
                  <c:v>4.59</c:v>
                </c:pt>
                <c:pt idx="7">
                  <c:v>5.03</c:v>
                </c:pt>
                <c:pt idx="8">
                  <c:v>4.99</c:v>
                </c:pt>
                <c:pt idx="9">
                  <c:v>5.39</c:v>
                </c:pt>
                <c:pt idx="10">
                  <c:v>4.54</c:v>
                </c:pt>
                <c:pt idx="11">
                  <c:v>5.53</c:v>
                </c:pt>
                <c:pt idx="12">
                  <c:v>6.09</c:v>
                </c:pt>
                <c:pt idx="13">
                  <c:v>5.73</c:v>
                </c:pt>
                <c:pt idx="14">
                  <c:v>4.51</c:v>
                </c:pt>
                <c:pt idx="15">
                  <c:v>5.42</c:v>
                </c:pt>
                <c:pt idx="16">
                  <c:v>5.52</c:v>
                </c:pt>
                <c:pt idx="17">
                  <c:v>5.7</c:v>
                </c:pt>
                <c:pt idx="18">
                  <c:v>6.34</c:v>
                </c:pt>
                <c:pt idx="19">
                  <c:v>6.87</c:v>
                </c:pt>
                <c:pt idx="20">
                  <c:v>5.71</c:v>
                </c:pt>
                <c:pt idx="21">
                  <c:v>6.84</c:v>
                </c:pt>
                <c:pt idx="22">
                  <c:v>7.11</c:v>
                </c:pt>
                <c:pt idx="23">
                  <c:v>5.09</c:v>
                </c:pt>
                <c:pt idx="24">
                  <c:v>6.7</c:v>
                </c:pt>
                <c:pt idx="25">
                  <c:v>7.41</c:v>
                </c:pt>
                <c:pt idx="26">
                  <c:v>7.49</c:v>
                </c:pt>
                <c:pt idx="27">
                  <c:v>7.52</c:v>
                </c:pt>
                <c:pt idx="28">
                  <c:v>5.31</c:v>
                </c:pt>
                <c:pt idx="29">
                  <c:v>7.3</c:v>
                </c:pt>
                <c:pt idx="30">
                  <c:v>7.44</c:v>
                </c:pt>
                <c:pt idx="31">
                  <c:v>6.82</c:v>
                </c:pt>
                <c:pt idx="32">
                  <c:v>8.25</c:v>
                </c:pt>
                <c:pt idx="33">
                  <c:v>6.32</c:v>
                </c:pt>
                <c:pt idx="34">
                  <c:v>8.6999999999999993</c:v>
                </c:pt>
                <c:pt idx="35">
                  <c:v>7.12</c:v>
                </c:pt>
                <c:pt idx="36">
                  <c:v>7.98</c:v>
                </c:pt>
                <c:pt idx="37">
                  <c:v>7.95</c:v>
                </c:pt>
                <c:pt idx="38">
                  <c:v>8.44</c:v>
                </c:pt>
                <c:pt idx="39">
                  <c:v>8.4</c:v>
                </c:pt>
                <c:pt idx="40">
                  <c:v>8.59</c:v>
                </c:pt>
                <c:pt idx="41">
                  <c:v>8.67</c:v>
                </c:pt>
                <c:pt idx="42">
                  <c:v>8.1199999999999992</c:v>
                </c:pt>
                <c:pt idx="43">
                  <c:v>8.92</c:v>
                </c:pt>
                <c:pt idx="44">
                  <c:v>10.06</c:v>
                </c:pt>
                <c:pt idx="45">
                  <c:v>9.2899999999999991</c:v>
                </c:pt>
                <c:pt idx="46">
                  <c:v>9.36</c:v>
                </c:pt>
                <c:pt idx="47">
                  <c:v>9.4600000000000009</c:v>
                </c:pt>
                <c:pt idx="48">
                  <c:v>9.66</c:v>
                </c:pt>
                <c:pt idx="49">
                  <c:v>10.34</c:v>
                </c:pt>
                <c:pt idx="50">
                  <c:v>9.59</c:v>
                </c:pt>
                <c:pt idx="51">
                  <c:v>9.24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70464"/>
        <c:axId val="43880832"/>
      </c:scatterChart>
      <c:valAx>
        <c:axId val="4387046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2193941711020455"/>
              <c:y val="0.9368173878717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832"/>
        <c:crosses val="autoZero"/>
        <c:crossBetween val="midCat"/>
      </c:valAx>
      <c:valAx>
        <c:axId val="4388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6847195357833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046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Canada and</a:t>
            </a:r>
            <a:r>
              <a:rPr lang="en-US" baseline="0"/>
              <a:t> Iowa, 1960-2011</a:t>
            </a:r>
            <a:endParaRPr lang="en-US"/>
          </a:p>
        </c:rich>
      </c:tx>
      <c:layout>
        <c:manualLayout>
          <c:xMode val="edge"/>
          <c:yMode val="edge"/>
          <c:x val="0.17777566548064036"/>
          <c:y val="5.541844986978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4"/>
          <c:w val="0.82544861337683584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Canada</c:v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'Canada Iowa Grain Prod'!$A$6:$A$57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Prod'!$B$6:$B$57</c:f>
              <c:numCache>
                <c:formatCode>0.0</c:formatCode>
                <c:ptCount val="52"/>
                <c:pt idx="0">
                  <c:v>26.591999999999999</c:v>
                </c:pt>
                <c:pt idx="1">
                  <c:v>15.452</c:v>
                </c:pt>
                <c:pt idx="2">
                  <c:v>29.248999999999999</c:v>
                </c:pt>
                <c:pt idx="3">
                  <c:v>34.094999999999999</c:v>
                </c:pt>
                <c:pt idx="4">
                  <c:v>28.477</c:v>
                </c:pt>
                <c:pt idx="5">
                  <c:v>32.209000000000003</c:v>
                </c:pt>
                <c:pt idx="6">
                  <c:v>38.637</c:v>
                </c:pt>
                <c:pt idx="7">
                  <c:v>30.053000000000001</c:v>
                </c:pt>
                <c:pt idx="8">
                  <c:v>34.383000000000003</c:v>
                </c:pt>
                <c:pt idx="9">
                  <c:v>35.884999999999998</c:v>
                </c:pt>
                <c:pt idx="10">
                  <c:v>28.498000000000001</c:v>
                </c:pt>
                <c:pt idx="11">
                  <c:v>38.805999999999997</c:v>
                </c:pt>
                <c:pt idx="12">
                  <c:v>35.43</c:v>
                </c:pt>
                <c:pt idx="13">
                  <c:v>36.674999999999997</c:v>
                </c:pt>
                <c:pt idx="14">
                  <c:v>30.821999999999999</c:v>
                </c:pt>
                <c:pt idx="15">
                  <c:v>37.079000000000001</c:v>
                </c:pt>
                <c:pt idx="16">
                  <c:v>44.7</c:v>
                </c:pt>
                <c:pt idx="17">
                  <c:v>42.226999999999997</c:v>
                </c:pt>
                <c:pt idx="18">
                  <c:v>41.43</c:v>
                </c:pt>
                <c:pt idx="19">
                  <c:v>36.095999999999997</c:v>
                </c:pt>
                <c:pt idx="20">
                  <c:v>41.427999999999997</c:v>
                </c:pt>
                <c:pt idx="21">
                  <c:v>50.773000000000003</c:v>
                </c:pt>
                <c:pt idx="22">
                  <c:v>53.247</c:v>
                </c:pt>
                <c:pt idx="23">
                  <c:v>47.363</c:v>
                </c:pt>
                <c:pt idx="24">
                  <c:v>42.808999999999997</c:v>
                </c:pt>
                <c:pt idx="25">
                  <c:v>48.179000000000002</c:v>
                </c:pt>
                <c:pt idx="26">
                  <c:v>56.456000000000003</c:v>
                </c:pt>
                <c:pt idx="27">
                  <c:v>51.176000000000002</c:v>
                </c:pt>
                <c:pt idx="28">
                  <c:v>35.56</c:v>
                </c:pt>
                <c:pt idx="29">
                  <c:v>47.942</c:v>
                </c:pt>
                <c:pt idx="30">
                  <c:v>56.594999999999999</c:v>
                </c:pt>
                <c:pt idx="31">
                  <c:v>53.726999999999997</c:v>
                </c:pt>
                <c:pt idx="32">
                  <c:v>49.497</c:v>
                </c:pt>
                <c:pt idx="33">
                  <c:v>51.529000000000003</c:v>
                </c:pt>
                <c:pt idx="34">
                  <c:v>46.469000000000001</c:v>
                </c:pt>
                <c:pt idx="35">
                  <c:v>49.134</c:v>
                </c:pt>
                <c:pt idx="36">
                  <c:v>58.156999999999996</c:v>
                </c:pt>
                <c:pt idx="37">
                  <c:v>49.395000000000003</c:v>
                </c:pt>
                <c:pt idx="38">
                  <c:v>50.656999999999996</c:v>
                </c:pt>
                <c:pt idx="39">
                  <c:v>53.773000000000003</c:v>
                </c:pt>
                <c:pt idx="40">
                  <c:v>50.548999999999999</c:v>
                </c:pt>
                <c:pt idx="41">
                  <c:v>43.168999999999997</c:v>
                </c:pt>
                <c:pt idx="42">
                  <c:v>36.090000000000003</c:v>
                </c:pt>
                <c:pt idx="43">
                  <c:v>48.887999999999998</c:v>
                </c:pt>
                <c:pt idx="44">
                  <c:v>50.398000000000003</c:v>
                </c:pt>
                <c:pt idx="45">
                  <c:v>50.686999999999998</c:v>
                </c:pt>
                <c:pt idx="46">
                  <c:v>48.41</c:v>
                </c:pt>
                <c:pt idx="47">
                  <c:v>47.895000000000003</c:v>
                </c:pt>
                <c:pt idx="48">
                  <c:v>55.795000000000002</c:v>
                </c:pt>
                <c:pt idx="49">
                  <c:v>49.325000000000003</c:v>
                </c:pt>
                <c:pt idx="50">
                  <c:v>45.43</c:v>
                </c:pt>
                <c:pt idx="51">
                  <c:v>47.125999999999998</c:v>
                </c:pt>
              </c:numCache>
            </c:numRef>
          </c:yVal>
          <c:smooth val="0"/>
        </c:ser>
        <c:ser>
          <c:idx val="1"/>
          <c:order val="1"/>
          <c:tx>
            <c:v>Iowa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'Canada Iowa Grain Prod'!$A$6:$A$57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Prod'!$C$6:$C$57</c:f>
              <c:numCache>
                <c:formatCode>0.0</c:formatCode>
                <c:ptCount val="52"/>
                <c:pt idx="0">
                  <c:v>22.740165553218258</c:v>
                </c:pt>
                <c:pt idx="1">
                  <c:v>21.746873205807812</c:v>
                </c:pt>
                <c:pt idx="2">
                  <c:v>21.337667452376465</c:v>
                </c:pt>
                <c:pt idx="3">
                  <c:v>24.078061333385602</c:v>
                </c:pt>
                <c:pt idx="4">
                  <c:v>21.391513371427124</c:v>
                </c:pt>
                <c:pt idx="5">
                  <c:v>22.862160182113691</c:v>
                </c:pt>
                <c:pt idx="6">
                  <c:v>25.146765048600763</c:v>
                </c:pt>
                <c:pt idx="7">
                  <c:v>27.27409171349651</c:v>
                </c:pt>
                <c:pt idx="8">
                  <c:v>25.337536920465197</c:v>
                </c:pt>
                <c:pt idx="9">
                  <c:v>26.101720648199215</c:v>
                </c:pt>
                <c:pt idx="10">
                  <c:v>24.029964994525148</c:v>
                </c:pt>
                <c:pt idx="11">
                  <c:v>32.297308960009602</c:v>
                </c:pt>
                <c:pt idx="12">
                  <c:v>33.188962348233602</c:v>
                </c:pt>
                <c:pt idx="13">
                  <c:v>32.507797009967362</c:v>
                </c:pt>
                <c:pt idx="14">
                  <c:v>26.416969971288001</c:v>
                </c:pt>
                <c:pt idx="15">
                  <c:v>30.306482076964798</c:v>
                </c:pt>
                <c:pt idx="16">
                  <c:v>31.8751897838224</c:v>
                </c:pt>
                <c:pt idx="17">
                  <c:v>29.756431265395197</c:v>
                </c:pt>
                <c:pt idx="18">
                  <c:v>39.491411896043992</c:v>
                </c:pt>
                <c:pt idx="19">
                  <c:v>44.36362411393921</c:v>
                </c:pt>
                <c:pt idx="20">
                  <c:v>39.110578300207997</c:v>
                </c:pt>
                <c:pt idx="21">
                  <c:v>46.081083512699998</c:v>
                </c:pt>
                <c:pt idx="22">
                  <c:v>41.984982933047995</c:v>
                </c:pt>
                <c:pt idx="23">
                  <c:v>19.973948826261601</c:v>
                </c:pt>
                <c:pt idx="24">
                  <c:v>38.4066879423968</c:v>
                </c:pt>
                <c:pt idx="25">
                  <c:v>45.391280052596791</c:v>
                </c:pt>
                <c:pt idx="26">
                  <c:v>43.016284818828005</c:v>
                </c:pt>
                <c:pt idx="27">
                  <c:v>34.970144706311999</c:v>
                </c:pt>
                <c:pt idx="28">
                  <c:v>23.818456628060797</c:v>
                </c:pt>
                <c:pt idx="29">
                  <c:v>38.504948516928003</c:v>
                </c:pt>
                <c:pt idx="30">
                  <c:v>41.358842793638402</c:v>
                </c:pt>
                <c:pt idx="31">
                  <c:v>37.552612205478397</c:v>
                </c:pt>
                <c:pt idx="32">
                  <c:v>50.035322190098398</c:v>
                </c:pt>
                <c:pt idx="33">
                  <c:v>23.09187098208</c:v>
                </c:pt>
                <c:pt idx="34">
                  <c:v>50.358968937363201</c:v>
                </c:pt>
                <c:pt idx="35">
                  <c:v>37.440794942308798</c:v>
                </c:pt>
                <c:pt idx="36">
                  <c:v>44.836700859699199</c:v>
                </c:pt>
                <c:pt idx="37">
                  <c:v>43.092504270195199</c:v>
                </c:pt>
                <c:pt idx="38">
                  <c:v>46.315734011703995</c:v>
                </c:pt>
                <c:pt idx="39">
                  <c:v>46.040613924651204</c:v>
                </c:pt>
                <c:pt idx="40">
                  <c:v>45.262568828447996</c:v>
                </c:pt>
                <c:pt idx="41">
                  <c:v>43.560133282470396</c:v>
                </c:pt>
                <c:pt idx="42">
                  <c:v>50.591657864984796</c:v>
                </c:pt>
                <c:pt idx="43">
                  <c:v>48.904886378772794</c:v>
                </c:pt>
                <c:pt idx="44">
                  <c:v>58.7078998797504</c:v>
                </c:pt>
                <c:pt idx="45">
                  <c:v>56.567963819600003</c:v>
                </c:pt>
                <c:pt idx="46">
                  <c:v>53.613197544161601</c:v>
                </c:pt>
                <c:pt idx="47">
                  <c:v>62.087868088870401</c:v>
                </c:pt>
                <c:pt idx="48">
                  <c:v>57.181616667700794</c:v>
                </c:pt>
                <c:pt idx="49">
                  <c:v>63.248684463889596</c:v>
                </c:pt>
                <c:pt idx="50">
                  <c:v>56.246269393652</c:v>
                </c:pt>
                <c:pt idx="51">
                  <c:v>61.531101554742399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12608"/>
        <c:axId val="117658752"/>
      </c:scatterChart>
      <c:valAx>
        <c:axId val="4461260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35182164219683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58752"/>
        <c:crosses val="autoZero"/>
        <c:crossBetween val="midCat"/>
      </c:valAx>
      <c:valAx>
        <c:axId val="11765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68951047221E-2"/>
              <c:y val="0.3719396480629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002166531793645"/>
          <c:y val="0.57402803372982636"/>
          <c:w val="0.1577379010331702"/>
          <c:h val="8.8011493727694096E-2"/>
        </c:manualLayout>
      </c:layout>
      <c:overlay val="1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Canada and</a:t>
            </a:r>
            <a:r>
              <a:rPr lang="en-US" baseline="0"/>
              <a:t> Iowa, 1960-2011</a:t>
            </a:r>
            <a:endParaRPr lang="en-US"/>
          </a:p>
        </c:rich>
      </c:tx>
      <c:layout>
        <c:manualLayout>
          <c:xMode val="edge"/>
          <c:yMode val="edge"/>
          <c:x val="0.15384961871609443"/>
          <c:y val="6.573437507932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4313346228239854"/>
          <c:w val="0.8493746601413811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Canada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'Canada Iowa Grain Area'!$A$6:$A$57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Area'!$B$6:$B$57</c:f>
              <c:numCache>
                <c:formatCode>0.0</c:formatCode>
                <c:ptCount val="52"/>
                <c:pt idx="0">
                  <c:v>17.562999999999999</c:v>
                </c:pt>
                <c:pt idx="1">
                  <c:v>16.329000000000001</c:v>
                </c:pt>
                <c:pt idx="2">
                  <c:v>18.324999999999999</c:v>
                </c:pt>
                <c:pt idx="3">
                  <c:v>18.536000000000001</c:v>
                </c:pt>
                <c:pt idx="4">
                  <c:v>18.64</c:v>
                </c:pt>
                <c:pt idx="5">
                  <c:v>18.603000000000002</c:v>
                </c:pt>
                <c:pt idx="6">
                  <c:v>19.577999999999999</c:v>
                </c:pt>
                <c:pt idx="7">
                  <c:v>19.774000000000001</c:v>
                </c:pt>
                <c:pt idx="8">
                  <c:v>19.806999999999999</c:v>
                </c:pt>
                <c:pt idx="9">
                  <c:v>18.292999999999999</c:v>
                </c:pt>
                <c:pt idx="10">
                  <c:v>13.47</c:v>
                </c:pt>
                <c:pt idx="11">
                  <c:v>18.065999999999999</c:v>
                </c:pt>
                <c:pt idx="12">
                  <c:v>17.802</c:v>
                </c:pt>
                <c:pt idx="13">
                  <c:v>18.748999999999999</c:v>
                </c:pt>
                <c:pt idx="14">
                  <c:v>17.88</c:v>
                </c:pt>
                <c:pt idx="15">
                  <c:v>18.059000000000001</c:v>
                </c:pt>
                <c:pt idx="16">
                  <c:v>19.616</c:v>
                </c:pt>
                <c:pt idx="17">
                  <c:v>18.600999999999999</c:v>
                </c:pt>
                <c:pt idx="18">
                  <c:v>18.378</c:v>
                </c:pt>
                <c:pt idx="19">
                  <c:v>17.571999999999999</c:v>
                </c:pt>
                <c:pt idx="20">
                  <c:v>19.094000000000001</c:v>
                </c:pt>
                <c:pt idx="21">
                  <c:v>21.591999999999999</c:v>
                </c:pt>
                <c:pt idx="22">
                  <c:v>21.411999999999999</c:v>
                </c:pt>
                <c:pt idx="23">
                  <c:v>21.494</c:v>
                </c:pt>
                <c:pt idx="24">
                  <c:v>21.195</c:v>
                </c:pt>
                <c:pt idx="25">
                  <c:v>21.657</c:v>
                </c:pt>
                <c:pt idx="26">
                  <c:v>21.905000000000001</c:v>
                </c:pt>
                <c:pt idx="27">
                  <c:v>21.273</c:v>
                </c:pt>
                <c:pt idx="28">
                  <c:v>20.021999999999998</c:v>
                </c:pt>
                <c:pt idx="29">
                  <c:v>21.780999999999999</c:v>
                </c:pt>
                <c:pt idx="30">
                  <c:v>21.431000000000001</c:v>
                </c:pt>
                <c:pt idx="31">
                  <c:v>20.751000000000001</c:v>
                </c:pt>
                <c:pt idx="32">
                  <c:v>20.064</c:v>
                </c:pt>
                <c:pt idx="33">
                  <c:v>19.300999999999998</c:v>
                </c:pt>
                <c:pt idx="34">
                  <c:v>17.751000000000001</c:v>
                </c:pt>
                <c:pt idx="35">
                  <c:v>18.097000000000001</c:v>
                </c:pt>
                <c:pt idx="36">
                  <c:v>20.298999999999999</c:v>
                </c:pt>
                <c:pt idx="37">
                  <c:v>19.033999999999999</c:v>
                </c:pt>
                <c:pt idx="38">
                  <c:v>18.059000000000001</c:v>
                </c:pt>
                <c:pt idx="39">
                  <c:v>17.305</c:v>
                </c:pt>
                <c:pt idx="40">
                  <c:v>18.143999999999998</c:v>
                </c:pt>
                <c:pt idx="41">
                  <c:v>17.523</c:v>
                </c:pt>
                <c:pt idx="42">
                  <c:v>15.055</c:v>
                </c:pt>
                <c:pt idx="43">
                  <c:v>17.535</c:v>
                </c:pt>
                <c:pt idx="44">
                  <c:v>15.811999999999999</c:v>
                </c:pt>
                <c:pt idx="45">
                  <c:v>15.644</c:v>
                </c:pt>
                <c:pt idx="46">
                  <c:v>15.797000000000001</c:v>
                </c:pt>
                <c:pt idx="47">
                  <c:v>16.033999999999999</c:v>
                </c:pt>
                <c:pt idx="48">
                  <c:v>16.363</c:v>
                </c:pt>
                <c:pt idx="49">
                  <c:v>14.871</c:v>
                </c:pt>
                <c:pt idx="50">
                  <c:v>12.94</c:v>
                </c:pt>
                <c:pt idx="51">
                  <c:v>13.292999999999999</c:v>
                </c:pt>
              </c:numCache>
            </c:numRef>
          </c:yVal>
          <c:smooth val="0"/>
        </c:ser>
        <c:ser>
          <c:idx val="1"/>
          <c:order val="1"/>
          <c:tx>
            <c:v>Iowa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'Canada Iowa Grain Area'!$A$6:$A$57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Area'!$C$6:$C$57</c:f>
              <c:numCache>
                <c:formatCode>0.0</c:formatCode>
                <c:ptCount val="52"/>
                <c:pt idx="0">
                  <c:v>6.6628895184135981</c:v>
                </c:pt>
                <c:pt idx="1">
                  <c:v>5.4176446782679077</c:v>
                </c:pt>
                <c:pt idx="2">
                  <c:v>5.1562120598947798</c:v>
                </c:pt>
                <c:pt idx="3">
                  <c:v>5.4937272359368672</c:v>
                </c:pt>
                <c:pt idx="4">
                  <c:v>4.9392958316471072</c:v>
                </c:pt>
                <c:pt idx="5">
                  <c:v>4.8664508296236342</c:v>
                </c:pt>
                <c:pt idx="6">
                  <c:v>4.9356535815459335</c:v>
                </c:pt>
                <c:pt idx="7">
                  <c:v>5.3059490084985841</c:v>
                </c:pt>
                <c:pt idx="8">
                  <c:v>4.7264265479562928</c:v>
                </c:pt>
                <c:pt idx="9">
                  <c:v>4.6442735734520442</c:v>
                </c:pt>
                <c:pt idx="10">
                  <c:v>4.7996762444354513</c:v>
                </c:pt>
                <c:pt idx="11">
                  <c:v>5.3609874544718741</c:v>
                </c:pt>
                <c:pt idx="12">
                  <c:v>4.8255766895993526</c:v>
                </c:pt>
                <c:pt idx="13">
                  <c:v>5.1153379198704982</c:v>
                </c:pt>
                <c:pt idx="14">
                  <c:v>5.5070821529745038</c:v>
                </c:pt>
                <c:pt idx="15">
                  <c:v>5.6560097126669371</c:v>
                </c:pt>
                <c:pt idx="16">
                  <c:v>5.8522865236746249</c:v>
                </c:pt>
                <c:pt idx="17">
                  <c:v>5.7446377984621622</c:v>
                </c:pt>
                <c:pt idx="18">
                  <c:v>5.6552003237555653</c:v>
                </c:pt>
                <c:pt idx="19">
                  <c:v>5.7401861594496166</c:v>
                </c:pt>
                <c:pt idx="20">
                  <c:v>5.8340752731687582</c:v>
                </c:pt>
                <c:pt idx="21">
                  <c:v>6.0542290570619191</c:v>
                </c:pt>
                <c:pt idx="22">
                  <c:v>5.7543504653986242</c:v>
                </c:pt>
                <c:pt idx="23">
                  <c:v>3.7871307163091865</c:v>
                </c:pt>
                <c:pt idx="24">
                  <c:v>5.5673816268717129</c:v>
                </c:pt>
                <c:pt idx="25">
                  <c:v>5.8389316066369892</c:v>
                </c:pt>
                <c:pt idx="26">
                  <c:v>5.157426143261838</c:v>
                </c:pt>
                <c:pt idx="27">
                  <c:v>4.3844597329016599</c:v>
                </c:pt>
                <c:pt idx="28">
                  <c:v>4.5487656819101572</c:v>
                </c:pt>
                <c:pt idx="29">
                  <c:v>5.2913800080938902</c:v>
                </c:pt>
                <c:pt idx="30">
                  <c:v>5.2913800080938902</c:v>
                </c:pt>
                <c:pt idx="31">
                  <c:v>5.1295022258195058</c:v>
                </c:pt>
                <c:pt idx="32">
                  <c:v>5.4087414002428167</c:v>
                </c:pt>
                <c:pt idx="33">
                  <c:v>4.5528126264670172</c:v>
                </c:pt>
                <c:pt idx="34">
                  <c:v>5.2913800080938902</c:v>
                </c:pt>
                <c:pt idx="35">
                  <c:v>4.7996762444354513</c:v>
                </c:pt>
                <c:pt idx="36">
                  <c:v>5.1112909753136382</c:v>
                </c:pt>
                <c:pt idx="37">
                  <c:v>4.9190611088628078</c:v>
                </c:pt>
                <c:pt idx="38">
                  <c:v>5.0250910562525286</c:v>
                </c:pt>
                <c:pt idx="39">
                  <c:v>4.8587616349656004</c:v>
                </c:pt>
                <c:pt idx="40">
                  <c:v>4.9364629704573053</c:v>
                </c:pt>
                <c:pt idx="41">
                  <c:v>4.6734115742614328</c:v>
                </c:pt>
                <c:pt idx="42">
                  <c:v>4.8729259409146097</c:v>
                </c:pt>
                <c:pt idx="43">
                  <c:v>4.876972885471468</c:v>
                </c:pt>
                <c:pt idx="44">
                  <c:v>5.084581141238365</c:v>
                </c:pt>
                <c:pt idx="45">
                  <c:v>5.1153379198704974</c:v>
                </c:pt>
                <c:pt idx="46">
                  <c:v>5.0497774180493726</c:v>
                </c:pt>
                <c:pt idx="47">
                  <c:v>5.6636989073249699</c:v>
                </c:pt>
                <c:pt idx="48">
                  <c:v>5.2246054229057055</c:v>
                </c:pt>
                <c:pt idx="49">
                  <c:v>5.4297855119384861</c:v>
                </c:pt>
                <c:pt idx="50">
                  <c:v>5.3136382031566169</c:v>
                </c:pt>
                <c:pt idx="51">
                  <c:v>5.5710238769728848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65856"/>
        <c:axId val="44704896"/>
      </c:scatterChart>
      <c:valAx>
        <c:axId val="4466585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35182164219683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04896"/>
        <c:crosses val="autoZero"/>
        <c:crossBetween val="midCat"/>
      </c:valAx>
      <c:valAx>
        <c:axId val="4470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68951047221E-2"/>
              <c:y val="0.3719396480629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58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Yields in Canada and</a:t>
            </a:r>
            <a:r>
              <a:rPr lang="en-US" baseline="0"/>
              <a:t> Iowa, 1960-2011</a:t>
            </a:r>
            <a:endParaRPr lang="en-US"/>
          </a:p>
        </c:rich>
      </c:tx>
      <c:layout>
        <c:manualLayout>
          <c:xMode val="edge"/>
          <c:yMode val="edge"/>
          <c:x val="0.21257718804725265"/>
          <c:y val="6.0576412474552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4313346228239854"/>
          <c:w val="0.84937466014138119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'Canada Iowa Grain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Yield'!$B$6:$B$57</c:f>
              <c:numCache>
                <c:formatCode>0.00</c:formatCode>
                <c:ptCount val="52"/>
                <c:pt idx="0">
                  <c:v>1.51</c:v>
                </c:pt>
                <c:pt idx="1">
                  <c:v>0.95</c:v>
                </c:pt>
                <c:pt idx="2">
                  <c:v>1.6</c:v>
                </c:pt>
                <c:pt idx="3">
                  <c:v>1.84</c:v>
                </c:pt>
                <c:pt idx="4">
                  <c:v>1.53</c:v>
                </c:pt>
                <c:pt idx="5">
                  <c:v>1.73</c:v>
                </c:pt>
                <c:pt idx="6">
                  <c:v>1.97</c:v>
                </c:pt>
                <c:pt idx="7">
                  <c:v>1.52</c:v>
                </c:pt>
                <c:pt idx="8">
                  <c:v>1.74</c:v>
                </c:pt>
                <c:pt idx="9">
                  <c:v>1.96</c:v>
                </c:pt>
                <c:pt idx="10">
                  <c:v>2.12</c:v>
                </c:pt>
                <c:pt idx="11">
                  <c:v>2.15</c:v>
                </c:pt>
                <c:pt idx="12">
                  <c:v>1.99</c:v>
                </c:pt>
                <c:pt idx="13">
                  <c:v>1.96</c:v>
                </c:pt>
                <c:pt idx="14">
                  <c:v>1.72</c:v>
                </c:pt>
                <c:pt idx="15">
                  <c:v>2.0499999999999998</c:v>
                </c:pt>
                <c:pt idx="16">
                  <c:v>2.2799999999999998</c:v>
                </c:pt>
                <c:pt idx="17">
                  <c:v>2.27</c:v>
                </c:pt>
                <c:pt idx="18">
                  <c:v>2.25</c:v>
                </c:pt>
                <c:pt idx="19">
                  <c:v>2.0499999999999998</c:v>
                </c:pt>
                <c:pt idx="20">
                  <c:v>2.17</c:v>
                </c:pt>
                <c:pt idx="21">
                  <c:v>2.35</c:v>
                </c:pt>
                <c:pt idx="22">
                  <c:v>2.4900000000000002</c:v>
                </c:pt>
                <c:pt idx="23">
                  <c:v>2.2000000000000002</c:v>
                </c:pt>
                <c:pt idx="24">
                  <c:v>2.02</c:v>
                </c:pt>
                <c:pt idx="25">
                  <c:v>2.2200000000000002</c:v>
                </c:pt>
                <c:pt idx="26">
                  <c:v>2.58</c:v>
                </c:pt>
                <c:pt idx="27">
                  <c:v>2.41</c:v>
                </c:pt>
                <c:pt idx="28">
                  <c:v>1.78</c:v>
                </c:pt>
                <c:pt idx="29">
                  <c:v>2.2000000000000002</c:v>
                </c:pt>
                <c:pt idx="30">
                  <c:v>2.64</c:v>
                </c:pt>
                <c:pt idx="31">
                  <c:v>2.59</c:v>
                </c:pt>
                <c:pt idx="32">
                  <c:v>2.4700000000000002</c:v>
                </c:pt>
                <c:pt idx="33">
                  <c:v>2.67</c:v>
                </c:pt>
                <c:pt idx="34">
                  <c:v>2.62</c:v>
                </c:pt>
                <c:pt idx="35">
                  <c:v>2.72</c:v>
                </c:pt>
                <c:pt idx="36">
                  <c:v>2.87</c:v>
                </c:pt>
                <c:pt idx="37">
                  <c:v>2.6</c:v>
                </c:pt>
                <c:pt idx="38">
                  <c:v>2.81</c:v>
                </c:pt>
                <c:pt idx="39">
                  <c:v>3.11</c:v>
                </c:pt>
                <c:pt idx="40">
                  <c:v>2.79</c:v>
                </c:pt>
                <c:pt idx="41">
                  <c:v>2.46</c:v>
                </c:pt>
                <c:pt idx="42">
                  <c:v>2.4</c:v>
                </c:pt>
                <c:pt idx="43">
                  <c:v>2.79</c:v>
                </c:pt>
                <c:pt idx="44">
                  <c:v>3.19</c:v>
                </c:pt>
                <c:pt idx="45">
                  <c:v>3.24</c:v>
                </c:pt>
                <c:pt idx="46">
                  <c:v>3.06</c:v>
                </c:pt>
                <c:pt idx="47">
                  <c:v>2.99</c:v>
                </c:pt>
                <c:pt idx="48">
                  <c:v>3.41</c:v>
                </c:pt>
                <c:pt idx="49">
                  <c:v>3.32</c:v>
                </c:pt>
                <c:pt idx="50">
                  <c:v>3.51</c:v>
                </c:pt>
                <c:pt idx="51">
                  <c:v>3.55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'Canada Iowa Grain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'Canada Iowa Grain Yield'!$C$6:$C$57</c:f>
              <c:numCache>
                <c:formatCode>0.00</c:formatCode>
                <c:ptCount val="52"/>
                <c:pt idx="0">
                  <c:v>3.4129585205297808</c:v>
                </c:pt>
                <c:pt idx="1">
                  <c:v>4.014082594423777</c:v>
                </c:pt>
                <c:pt idx="2">
                  <c:v>4.1382447433342939</c:v>
                </c:pt>
                <c:pt idx="3">
                  <c:v>4.3828279598376296</c:v>
                </c:pt>
                <c:pt idx="4">
                  <c:v>4.3308832069476786</c:v>
                </c:pt>
                <c:pt idx="5">
                  <c:v>4.6979124997923432</c:v>
                </c:pt>
                <c:pt idx="6">
                  <c:v>5.0949209933660606</c:v>
                </c:pt>
                <c:pt idx="7">
                  <c:v>5.1402853042521448</c:v>
                </c:pt>
                <c:pt idx="8">
                  <c:v>5.3608231638384716</c:v>
                </c:pt>
                <c:pt idx="9">
                  <c:v>5.6201944686040655</c:v>
                </c:pt>
                <c:pt idx="10">
                  <c:v>5.0065803964141349</c:v>
                </c:pt>
                <c:pt idx="11">
                  <c:v>6.0245074688747433</c:v>
                </c:pt>
                <c:pt idx="12">
                  <c:v>6.8777193863204653</c:v>
                </c:pt>
                <c:pt idx="13">
                  <c:v>6.3549656971225748</c:v>
                </c:pt>
                <c:pt idx="14">
                  <c:v>4.7969086419056923</c:v>
                </c:pt>
                <c:pt idx="15">
                  <c:v>5.3582797089424732</c:v>
                </c:pt>
                <c:pt idx="16">
                  <c:v>5.4466215307257562</c:v>
                </c:pt>
                <c:pt idx="17">
                  <c:v>5.1798620399289552</c:v>
                </c:pt>
                <c:pt idx="18">
                  <c:v>6.9832030052329106</c:v>
                </c:pt>
                <c:pt idx="19">
                  <c:v>7.7286037214850367</c:v>
                </c:pt>
                <c:pt idx="20">
                  <c:v>6.7038179092545747</c:v>
                </c:pt>
                <c:pt idx="21">
                  <c:v>7.6113875240562621</c:v>
                </c:pt>
                <c:pt idx="22">
                  <c:v>7.2962158258359651</c:v>
                </c:pt>
                <c:pt idx="23">
                  <c:v>5.274164089516181</c:v>
                </c:pt>
                <c:pt idx="24">
                  <c:v>6.8985190016473412</c:v>
                </c:pt>
                <c:pt idx="25">
                  <c:v>7.7739016502610667</c:v>
                </c:pt>
                <c:pt idx="26">
                  <c:v>8.3406497008258</c:v>
                </c:pt>
                <c:pt idx="27">
                  <c:v>7.9759301799240294</c:v>
                </c:pt>
                <c:pt idx="28">
                  <c:v>5.2362461145852528</c:v>
                </c:pt>
                <c:pt idx="29">
                  <c:v>7.2769199070997379</c:v>
                </c:pt>
                <c:pt idx="30">
                  <c:v>7.8162677279602653</c:v>
                </c:pt>
                <c:pt idx="31">
                  <c:v>7.3209076733520417</c:v>
                </c:pt>
                <c:pt idx="32">
                  <c:v>9.2508253746152747</c:v>
                </c:pt>
                <c:pt idx="33">
                  <c:v>5.0720011730417491</c:v>
                </c:pt>
                <c:pt idx="34">
                  <c:v>9.5171711085448898</c:v>
                </c:pt>
                <c:pt idx="35">
                  <c:v>7.8006917624321286</c:v>
                </c:pt>
                <c:pt idx="36">
                  <c:v>8.7720892972538973</c:v>
                </c:pt>
                <c:pt idx="37">
                  <c:v>8.7603108228426461</c:v>
                </c:pt>
                <c:pt idx="38">
                  <c:v>9.2168944787726979</c:v>
                </c:pt>
                <c:pt idx="39">
                  <c:v>9.4757918547237328</c:v>
                </c:pt>
                <c:pt idx="40">
                  <c:v>9.1690283304717983</c:v>
                </c:pt>
                <c:pt idx="41">
                  <c:v>9.320842513074501</c:v>
                </c:pt>
                <c:pt idx="42">
                  <c:v>10.382193055757613</c:v>
                </c:pt>
                <c:pt idx="43">
                  <c:v>10.027713404858318</c:v>
                </c:pt>
                <c:pt idx="44">
                  <c:v>11.546260792969058</c:v>
                </c:pt>
                <c:pt idx="45">
                  <c:v>11.058499889100602</c:v>
                </c:pt>
                <c:pt idx="46">
                  <c:v>10.616942709698936</c:v>
                </c:pt>
                <c:pt idx="47">
                  <c:v>10.962423869067434</c:v>
                </c:pt>
                <c:pt idx="48">
                  <c:v>10.944676590696258</c:v>
                </c:pt>
                <c:pt idx="49">
                  <c:v>11.648468309627427</c:v>
                </c:pt>
                <c:pt idx="50">
                  <c:v>10.585265169208993</c:v>
                </c:pt>
                <c:pt idx="51">
                  <c:v>11.044846138440251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01408"/>
        <c:axId val="44803584"/>
      </c:scatterChart>
      <c:valAx>
        <c:axId val="4480140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082653616095702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03584"/>
        <c:crosses val="autoZero"/>
        <c:crossBetween val="midCat"/>
      </c:valAx>
      <c:valAx>
        <c:axId val="4480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</a:t>
                </a:r>
                <a:r>
                  <a:rPr lang="en-US"/>
                  <a:t>Hectare</a:t>
                </a:r>
              </a:p>
            </c:rich>
          </c:tx>
          <c:layout>
            <c:manualLayout>
              <c:xMode val="edge"/>
              <c:yMode val="edge"/>
              <c:x val="1.7944568951047221E-2"/>
              <c:y val="0.3719396480629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014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Production in China and</a:t>
            </a:r>
            <a:r>
              <a:rPr lang="en-US" baseline="0"/>
              <a:t> Iowa, 1964-2011</a:t>
            </a:r>
            <a:endParaRPr lang="en-US"/>
          </a:p>
        </c:rich>
      </c:tx>
      <c:layout>
        <c:manualLayout>
          <c:xMode val="edge"/>
          <c:yMode val="edge"/>
          <c:x val="0.1951764269989569"/>
          <c:y val="6.5734375752712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1"/>
          <c:w val="0.82544861337683573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'China Iowa Soy Prod'!$B$3</c:f>
              <c:strCache>
                <c:ptCount val="1"/>
                <c:pt idx="0">
                  <c:v>China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'China Iowa Soy Prod'!$A$4:$A$53</c:f>
              <c:numCache>
                <c:formatCode>General</c:formatCode>
                <c:ptCount val="50"/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</c:numCache>
            </c:numRef>
          </c:xVal>
          <c:yVal>
            <c:numRef>
              <c:f>'China Iowa Soy Prod'!$B$4:$B$53</c:f>
              <c:numCache>
                <c:formatCode>General</c:formatCode>
                <c:ptCount val="50"/>
                <c:pt idx="0">
                  <c:v>0</c:v>
                </c:pt>
                <c:pt idx="2" formatCode="#,##0.0">
                  <c:v>7.87</c:v>
                </c:pt>
                <c:pt idx="3" formatCode="#,##0.0">
                  <c:v>6.14</c:v>
                </c:pt>
                <c:pt idx="4" formatCode="#,##0.0">
                  <c:v>8.27</c:v>
                </c:pt>
                <c:pt idx="5" formatCode="#,##0.0">
                  <c:v>8.27</c:v>
                </c:pt>
                <c:pt idx="6" formatCode="#,##0.0">
                  <c:v>8.0399999999999991</c:v>
                </c:pt>
                <c:pt idx="7" formatCode="#,##0.0">
                  <c:v>7.63</c:v>
                </c:pt>
                <c:pt idx="8" formatCode="#,##0.0">
                  <c:v>8.7100000000000009</c:v>
                </c:pt>
                <c:pt idx="9" formatCode="#,##0.0">
                  <c:v>8.61</c:v>
                </c:pt>
                <c:pt idx="10" formatCode="#,##0.0">
                  <c:v>6.45</c:v>
                </c:pt>
                <c:pt idx="11" formatCode="#,##0.0">
                  <c:v>8.3699999999999992</c:v>
                </c:pt>
                <c:pt idx="12" formatCode="#,##0.0">
                  <c:v>7.47</c:v>
                </c:pt>
                <c:pt idx="13" formatCode="#,##0.0">
                  <c:v>7.24</c:v>
                </c:pt>
                <c:pt idx="14" formatCode="#,##0.0">
                  <c:v>6.64</c:v>
                </c:pt>
                <c:pt idx="15" formatCode="#,##0.0">
                  <c:v>7.26</c:v>
                </c:pt>
                <c:pt idx="16" formatCode="#,##0.0">
                  <c:v>7.5650000000000004</c:v>
                </c:pt>
                <c:pt idx="17" formatCode="#,##0.0">
                  <c:v>7.46</c:v>
                </c:pt>
                <c:pt idx="18" formatCode="#,##0.0">
                  <c:v>7.94</c:v>
                </c:pt>
                <c:pt idx="19" formatCode="#,##0.0">
                  <c:v>9.3249999999999993</c:v>
                </c:pt>
                <c:pt idx="20" formatCode="#,##0.0">
                  <c:v>9.0299999999999994</c:v>
                </c:pt>
                <c:pt idx="21" formatCode="#,##0.0">
                  <c:v>9.76</c:v>
                </c:pt>
                <c:pt idx="22" formatCode="#,##0.0">
                  <c:v>9.6950000000000003</c:v>
                </c:pt>
                <c:pt idx="23" formatCode="#,##0.0">
                  <c:v>10.509</c:v>
                </c:pt>
                <c:pt idx="24" formatCode="#,##0.0">
                  <c:v>11.614000000000001</c:v>
                </c:pt>
                <c:pt idx="25" formatCode="#,##0.0">
                  <c:v>12.183999999999999</c:v>
                </c:pt>
                <c:pt idx="26" formatCode="#,##0.0">
                  <c:v>11.645</c:v>
                </c:pt>
                <c:pt idx="27" formatCode="#,##0.0">
                  <c:v>10.227</c:v>
                </c:pt>
                <c:pt idx="28" formatCode="#,##0.0">
                  <c:v>11</c:v>
                </c:pt>
                <c:pt idx="29" formatCode="#,##0.0">
                  <c:v>9.7100000000000009</c:v>
                </c:pt>
                <c:pt idx="30" formatCode="#,##0.0">
                  <c:v>10.3</c:v>
                </c:pt>
                <c:pt idx="31" formatCode="#,##0.0">
                  <c:v>15.31</c:v>
                </c:pt>
                <c:pt idx="32" formatCode="#,##0.0">
                  <c:v>16</c:v>
                </c:pt>
                <c:pt idx="33" formatCode="#,##0.0">
                  <c:v>13.5</c:v>
                </c:pt>
                <c:pt idx="34" formatCode="#,##0.0">
                  <c:v>13.22</c:v>
                </c:pt>
                <c:pt idx="35" formatCode="#,##0.0">
                  <c:v>14.728</c:v>
                </c:pt>
                <c:pt idx="36" formatCode="#,##0.0">
                  <c:v>15.151999999999999</c:v>
                </c:pt>
                <c:pt idx="37" formatCode="#,##0.0">
                  <c:v>14.29</c:v>
                </c:pt>
                <c:pt idx="38" formatCode="#,##0.0">
                  <c:v>15.4</c:v>
                </c:pt>
                <c:pt idx="39" formatCode="#,##0.0">
                  <c:v>15.41</c:v>
                </c:pt>
                <c:pt idx="40" formatCode="#,##0.0">
                  <c:v>16.510000000000002</c:v>
                </c:pt>
                <c:pt idx="41" formatCode="#,##0.0">
                  <c:v>15.394</c:v>
                </c:pt>
                <c:pt idx="42" formatCode="#,##0.0">
                  <c:v>17.399999999999999</c:v>
                </c:pt>
                <c:pt idx="43" formatCode="#,##0.0">
                  <c:v>16.350000000000001</c:v>
                </c:pt>
                <c:pt idx="44" formatCode="#,##0.0">
                  <c:v>15.074</c:v>
                </c:pt>
                <c:pt idx="45" formatCode="#,##0.0">
                  <c:v>13.4</c:v>
                </c:pt>
                <c:pt idx="46" formatCode="#,##0.0">
                  <c:v>15.54</c:v>
                </c:pt>
                <c:pt idx="47" formatCode="#,##0.0">
                  <c:v>14.98</c:v>
                </c:pt>
                <c:pt idx="48" formatCode="#,##0.0">
                  <c:v>15.1</c:v>
                </c:pt>
                <c:pt idx="49" formatCode="#,##0.0">
                  <c:v>13.5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'China Iowa Soy Prod'!$C$3</c:f>
              <c:strCache>
                <c:ptCount val="1"/>
                <c:pt idx="0">
                  <c:v>Iowa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'China Iowa Soy Prod'!$A$4:$A$53</c:f>
              <c:numCache>
                <c:formatCode>General</c:formatCode>
                <c:ptCount val="50"/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</c:numCache>
            </c:numRef>
          </c:xVal>
          <c:yVal>
            <c:numRef>
              <c:f>'China Iowa Soy Prod'!$C$4:$C$53</c:f>
              <c:numCache>
                <c:formatCode>General</c:formatCode>
                <c:ptCount val="50"/>
                <c:pt idx="2" formatCode="0.0">
                  <c:v>3.2996406240000002</c:v>
                </c:pt>
                <c:pt idx="3" formatCode="0.0">
                  <c:v>3.4319375999999999</c:v>
                </c:pt>
                <c:pt idx="4" formatCode="0.0">
                  <c:v>4.0111485120000001</c:v>
                </c:pt>
                <c:pt idx="5" formatCode="0.0">
                  <c:v>3.9263162400000002</c:v>
                </c:pt>
                <c:pt idx="6" formatCode="0.0">
                  <c:v>4.843141632</c:v>
                </c:pt>
                <c:pt idx="7" formatCode="0.0">
                  <c:v>4.8206340000000001</c:v>
                </c:pt>
                <c:pt idx="8" formatCode="0.0">
                  <c:v>5.0240736000000004</c:v>
                </c:pt>
                <c:pt idx="9" formatCode="0.0">
                  <c:v>4.8648600000000002</c:v>
                </c:pt>
                <c:pt idx="10" formatCode="0.0">
                  <c:v>5.8786560000000003</c:v>
                </c:pt>
                <c:pt idx="11" formatCode="0.0">
                  <c:v>7.0788816000000008</c:v>
                </c:pt>
                <c:pt idx="12" formatCode="0.0">
                  <c:v>5.4181612800000005</c:v>
                </c:pt>
                <c:pt idx="13" formatCode="0.0">
                  <c:v>6.44964768</c:v>
                </c:pt>
                <c:pt idx="14" formatCode="0.0">
                  <c:v>5.4418392000000004</c:v>
                </c:pt>
                <c:pt idx="15" formatCode="0.0">
                  <c:v>6.8404694400000006</c:v>
                </c:pt>
                <c:pt idx="16" formatCode="0.0">
                  <c:v>7.7055300000000004</c:v>
                </c:pt>
                <c:pt idx="17" formatCode="0.0">
                  <c:v>8.3383020000000005</c:v>
                </c:pt>
                <c:pt idx="18" formatCode="0.0">
                  <c:v>8.6654383199999998</c:v>
                </c:pt>
                <c:pt idx="19" formatCode="0.0">
                  <c:v>8.7635520000000007</c:v>
                </c:pt>
                <c:pt idx="20" formatCode="0.0">
                  <c:v>8.344425600000001</c:v>
                </c:pt>
                <c:pt idx="21" formatCode="0.0">
                  <c:v>7.5823776000000009</c:v>
                </c:pt>
                <c:pt idx="22" formatCode="0.0">
                  <c:v>7.2013536000000009</c:v>
                </c:pt>
                <c:pt idx="23" formatCode="0.0">
                  <c:v>8.4287952000000015</c:v>
                </c:pt>
                <c:pt idx="24" formatCode="0.0">
                  <c:v>9.5439708000000003</c:v>
                </c:pt>
                <c:pt idx="25" formatCode="0.0">
                  <c:v>9.3527784</c:v>
                </c:pt>
                <c:pt idx="26" formatCode="0.0">
                  <c:v>6.8339376000000005</c:v>
                </c:pt>
                <c:pt idx="27" formatCode="0.0">
                  <c:v>8.7885907200000002</c:v>
                </c:pt>
                <c:pt idx="28" formatCode="0.0">
                  <c:v>8.9227656</c:v>
                </c:pt>
                <c:pt idx="29" formatCode="0.0">
                  <c:v>9.5124002399999998</c:v>
                </c:pt>
                <c:pt idx="30" formatCode="0.0">
                  <c:v>9.7836076799999994</c:v>
                </c:pt>
                <c:pt idx="31" formatCode="0.0">
                  <c:v>7.0026767999999997</c:v>
                </c:pt>
                <c:pt idx="32" formatCode="0.0">
                  <c:v>12.05355816</c:v>
                </c:pt>
                <c:pt idx="33" formatCode="0.0">
                  <c:v>11.088887040000001</c:v>
                </c:pt>
                <c:pt idx="34" formatCode="0.0">
                  <c:v>11.3164128</c:v>
                </c:pt>
                <c:pt idx="35" formatCode="0.0">
                  <c:v>13.0201344</c:v>
                </c:pt>
                <c:pt idx="36" formatCode="0.0">
                  <c:v>13.520908800000001</c:v>
                </c:pt>
                <c:pt idx="37" formatCode="0.0">
                  <c:v>13.019454</c:v>
                </c:pt>
                <c:pt idx="38" formatCode="0.0">
                  <c:v>12.644009280000001</c:v>
                </c:pt>
                <c:pt idx="39" formatCode="0.0">
                  <c:v>13.07674368</c:v>
                </c:pt>
                <c:pt idx="40" formatCode="0.0">
                  <c:v>13.586227200000002</c:v>
                </c:pt>
                <c:pt idx="41" formatCode="0.0">
                  <c:v>9.3316859999999995</c:v>
                </c:pt>
                <c:pt idx="42" formatCode="0.0">
                  <c:v>13.535877599999999</c:v>
                </c:pt>
                <c:pt idx="43" formatCode="0.0">
                  <c:v>14.288399999999999</c:v>
                </c:pt>
                <c:pt idx="44" formatCode="0.0">
                  <c:v>13.881520800000001</c:v>
                </c:pt>
                <c:pt idx="45" formatCode="0.0">
                  <c:v>12.213452160000001</c:v>
                </c:pt>
                <c:pt idx="46" formatCode="0.0">
                  <c:v>12.23781048</c:v>
                </c:pt>
                <c:pt idx="47" formatCode="0.0">
                  <c:v>13.22779248</c:v>
                </c:pt>
                <c:pt idx="48" formatCode="0.0">
                  <c:v>13.505395679999999</c:v>
                </c:pt>
                <c:pt idx="49" formatCode="0.0">
                  <c:v>12.685785839999999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07424"/>
        <c:axId val="44009344"/>
      </c:scatterChart>
      <c:valAx>
        <c:axId val="44007424"/>
        <c:scaling>
          <c:orientation val="minMax"/>
          <c:min val="196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35182164219683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09344"/>
        <c:crosses val="autoZero"/>
        <c:crossBetween val="midCat"/>
      </c:valAx>
      <c:valAx>
        <c:axId val="4400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074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1819441878606774"/>
          <c:y val="0.2351704135346217"/>
          <c:w val="0.18997696401402661"/>
          <c:h val="0.1111657213871796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Area Harvested in China and</a:t>
            </a:r>
            <a:r>
              <a:rPr lang="en-US" baseline="0"/>
              <a:t> Iowa, 1964-2011</a:t>
            </a:r>
            <a:endParaRPr lang="en-US"/>
          </a:p>
        </c:rich>
      </c:tx>
      <c:layout>
        <c:manualLayout>
          <c:xMode val="edge"/>
          <c:yMode val="edge"/>
          <c:x val="0.19517642699895685"/>
          <c:y val="6.5734375752712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4"/>
          <c:w val="0.82544861337683584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China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'China Iowa Soy Area'!$A$6:$A$53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Iowa Soy Area'!$B$6:$B$53</c:f>
              <c:numCache>
                <c:formatCode>#,##0.0</c:formatCode>
                <c:ptCount val="48"/>
                <c:pt idx="0">
                  <c:v>10.009</c:v>
                </c:pt>
                <c:pt idx="1">
                  <c:v>8.593</c:v>
                </c:pt>
                <c:pt idx="2">
                  <c:v>8.4250000000000007</c:v>
                </c:pt>
                <c:pt idx="3">
                  <c:v>8.5030000000000001</c:v>
                </c:pt>
                <c:pt idx="4">
                  <c:v>8.3629999999999995</c:v>
                </c:pt>
                <c:pt idx="5">
                  <c:v>8.3290000000000006</c:v>
                </c:pt>
                <c:pt idx="6">
                  <c:v>7.9850000000000003</c:v>
                </c:pt>
                <c:pt idx="7">
                  <c:v>7.7910000000000004</c:v>
                </c:pt>
                <c:pt idx="8">
                  <c:v>7.5830000000000002</c:v>
                </c:pt>
                <c:pt idx="9">
                  <c:v>7.4080000000000004</c:v>
                </c:pt>
                <c:pt idx="10">
                  <c:v>7.2610000000000001</c:v>
                </c:pt>
                <c:pt idx="11">
                  <c:v>6.9989999999999997</c:v>
                </c:pt>
                <c:pt idx="12">
                  <c:v>6.6909999999999998</c:v>
                </c:pt>
                <c:pt idx="13">
                  <c:v>6.85</c:v>
                </c:pt>
                <c:pt idx="14">
                  <c:v>7.1440000000000001</c:v>
                </c:pt>
                <c:pt idx="15">
                  <c:v>7.2469999999999999</c:v>
                </c:pt>
                <c:pt idx="16">
                  <c:v>7.226</c:v>
                </c:pt>
                <c:pt idx="17">
                  <c:v>8.0239999999999991</c:v>
                </c:pt>
                <c:pt idx="18">
                  <c:v>8.4190000000000005</c:v>
                </c:pt>
                <c:pt idx="19">
                  <c:v>7.5670000000000002</c:v>
                </c:pt>
                <c:pt idx="20">
                  <c:v>7.2859999999999996</c:v>
                </c:pt>
                <c:pt idx="21">
                  <c:v>7.718</c:v>
                </c:pt>
                <c:pt idx="22">
                  <c:v>8.2949999999999999</c:v>
                </c:pt>
                <c:pt idx="23">
                  <c:v>8.4450000000000003</c:v>
                </c:pt>
                <c:pt idx="24">
                  <c:v>8.1199999999999992</c:v>
                </c:pt>
                <c:pt idx="25">
                  <c:v>8.0340000000000007</c:v>
                </c:pt>
                <c:pt idx="26">
                  <c:v>7.56</c:v>
                </c:pt>
                <c:pt idx="27">
                  <c:v>7.0410000000000004</c:v>
                </c:pt>
                <c:pt idx="28">
                  <c:v>7.2210000000000001</c:v>
                </c:pt>
                <c:pt idx="29">
                  <c:v>9.4540000000000006</c:v>
                </c:pt>
                <c:pt idx="30">
                  <c:v>9.2219999999999995</c:v>
                </c:pt>
                <c:pt idx="31">
                  <c:v>8.1270000000000007</c:v>
                </c:pt>
                <c:pt idx="32">
                  <c:v>7.47</c:v>
                </c:pt>
                <c:pt idx="33">
                  <c:v>8.3460000000000001</c:v>
                </c:pt>
                <c:pt idx="34">
                  <c:v>8.5</c:v>
                </c:pt>
                <c:pt idx="35">
                  <c:v>8</c:v>
                </c:pt>
                <c:pt idx="36">
                  <c:v>9.3000000000000007</c:v>
                </c:pt>
                <c:pt idx="37">
                  <c:v>9.48</c:v>
                </c:pt>
                <c:pt idx="38">
                  <c:v>8.7200000000000006</c:v>
                </c:pt>
                <c:pt idx="39">
                  <c:v>9.3130000000000006</c:v>
                </c:pt>
                <c:pt idx="40">
                  <c:v>9.59</c:v>
                </c:pt>
                <c:pt idx="41">
                  <c:v>9.5909999999999993</c:v>
                </c:pt>
                <c:pt idx="42">
                  <c:v>9.3040000000000003</c:v>
                </c:pt>
                <c:pt idx="43">
                  <c:v>8.75</c:v>
                </c:pt>
                <c:pt idx="44">
                  <c:v>9.1300000000000008</c:v>
                </c:pt>
                <c:pt idx="45">
                  <c:v>9.19</c:v>
                </c:pt>
                <c:pt idx="46">
                  <c:v>8.52</c:v>
                </c:pt>
                <c:pt idx="47">
                  <c:v>7.65</c:v>
                </c:pt>
              </c:numCache>
            </c:numRef>
          </c:yVal>
          <c:smooth val="0"/>
        </c:ser>
        <c:ser>
          <c:idx val="1"/>
          <c:order val="1"/>
          <c:tx>
            <c:v>Iowa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'China Iowa Soy Area'!$A$6:$A$53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Iowa Soy Area'!$C$6:$C$53</c:f>
              <c:numCache>
                <c:formatCode>0.0</c:formatCode>
                <c:ptCount val="48"/>
                <c:pt idx="0">
                  <c:v>1.7215702144880614</c:v>
                </c:pt>
                <c:pt idx="1">
                  <c:v>1.9627681100768919</c:v>
                </c:pt>
                <c:pt idx="2">
                  <c:v>2.0218535006070417</c:v>
                </c:pt>
                <c:pt idx="3">
                  <c:v>2.1230271145285307</c:v>
                </c:pt>
                <c:pt idx="4">
                  <c:v>2.2505058680696073</c:v>
                </c:pt>
                <c:pt idx="5">
                  <c:v>2.2055847834884661</c:v>
                </c:pt>
                <c:pt idx="6">
                  <c:v>2.2986645082962363</c:v>
                </c:pt>
                <c:pt idx="7">
                  <c:v>2.2258195062727641</c:v>
                </c:pt>
                <c:pt idx="8">
                  <c:v>2.4281667341157425</c:v>
                </c:pt>
                <c:pt idx="9">
                  <c:v>3.0959125859975716</c:v>
                </c:pt>
                <c:pt idx="10">
                  <c:v>2.8773775799271548</c:v>
                </c:pt>
                <c:pt idx="11">
                  <c:v>2.8207203561311212</c:v>
                </c:pt>
                <c:pt idx="12">
                  <c:v>2.6102792391744232</c:v>
                </c:pt>
                <c:pt idx="13">
                  <c:v>2.8652367462565764</c:v>
                </c:pt>
                <c:pt idx="14">
                  <c:v>3.0554431404289764</c:v>
                </c:pt>
                <c:pt idx="15">
                  <c:v>3.3063537029542696</c:v>
                </c:pt>
                <c:pt idx="16">
                  <c:v>3.3468231485228652</c:v>
                </c:pt>
                <c:pt idx="17">
                  <c:v>3.2577903682719542</c:v>
                </c:pt>
                <c:pt idx="18">
                  <c:v>3.3994334277620393</c:v>
                </c:pt>
                <c:pt idx="19">
                  <c:v>3.2213678672602186</c:v>
                </c:pt>
                <c:pt idx="20">
                  <c:v>3.3994334277620393</c:v>
                </c:pt>
                <c:pt idx="21">
                  <c:v>3.2982598138405503</c:v>
                </c:pt>
                <c:pt idx="22">
                  <c:v>3.4196681505463373</c:v>
                </c:pt>
                <c:pt idx="23">
                  <c:v>3.197086199919061</c:v>
                </c:pt>
                <c:pt idx="24">
                  <c:v>3.2780250910562523</c:v>
                </c:pt>
                <c:pt idx="25">
                  <c:v>3.3508700930797248</c:v>
                </c:pt>
                <c:pt idx="26">
                  <c:v>3.197086199919061</c:v>
                </c:pt>
                <c:pt idx="27">
                  <c:v>3.4925131525698094</c:v>
                </c:pt>
                <c:pt idx="28">
                  <c:v>3.3063537029542696</c:v>
                </c:pt>
                <c:pt idx="29">
                  <c:v>3.3589639821934441</c:v>
                </c:pt>
                <c:pt idx="30">
                  <c:v>3.5491703763658435</c:v>
                </c:pt>
                <c:pt idx="31">
                  <c:v>3.7474706596519627</c:v>
                </c:pt>
                <c:pt idx="32">
                  <c:v>3.8243626062322944</c:v>
                </c:pt>
                <c:pt idx="33">
                  <c:v>4.2088223391339534</c:v>
                </c:pt>
                <c:pt idx="34">
                  <c:v>4.1885876163496558</c:v>
                </c:pt>
                <c:pt idx="35">
                  <c:v>4.3504653986240385</c:v>
                </c:pt>
                <c:pt idx="36">
                  <c:v>4.3221367867260225</c:v>
                </c:pt>
                <c:pt idx="37">
                  <c:v>4.4192634560906514</c:v>
                </c:pt>
                <c:pt idx="38">
                  <c:v>4.2088223391339534</c:v>
                </c:pt>
                <c:pt idx="39">
                  <c:v>4.2695265074868471</c:v>
                </c:pt>
                <c:pt idx="40">
                  <c:v>4.1076487252124645</c:v>
                </c:pt>
                <c:pt idx="41">
                  <c:v>4.0469445568595708</c:v>
                </c:pt>
                <c:pt idx="42">
                  <c:v>4.0874140024281669</c:v>
                </c:pt>
                <c:pt idx="43">
                  <c:v>3.4925131525698094</c:v>
                </c:pt>
                <c:pt idx="44">
                  <c:v>3.913395386483205</c:v>
                </c:pt>
                <c:pt idx="45">
                  <c:v>3.8567381626871713</c:v>
                </c:pt>
                <c:pt idx="46">
                  <c:v>3.9376770538243622</c:v>
                </c:pt>
                <c:pt idx="47">
                  <c:v>3.7353298259813843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6016"/>
        <c:axId val="47127936"/>
      </c:scatterChart>
      <c:valAx>
        <c:axId val="47126016"/>
        <c:scaling>
          <c:orientation val="minMax"/>
          <c:min val="196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35182164219683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27936"/>
        <c:crosses val="autoZero"/>
        <c:crossBetween val="midCat"/>
      </c:valAx>
      <c:valAx>
        <c:axId val="4712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68951047221E-2"/>
              <c:y val="0.3719396480629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260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Yields in China and</a:t>
            </a:r>
            <a:r>
              <a:rPr lang="en-US" baseline="0"/>
              <a:t> Iowa, 1964-2011</a:t>
            </a:r>
            <a:endParaRPr lang="en-US"/>
          </a:p>
        </c:rich>
      </c:tx>
      <c:layout>
        <c:manualLayout>
          <c:xMode val="edge"/>
          <c:yMode val="edge"/>
          <c:x val="0.20825448455467846"/>
          <c:y val="6.5734328880920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7"/>
          <c:w val="0.82544861337683595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'China Iowa Soy Yield'!$A$6:$A$53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Iowa Soy Yield'!$B$6:$B$53</c:f>
              <c:numCache>
                <c:formatCode>0.00</c:formatCode>
                <c:ptCount val="48"/>
                <c:pt idx="0">
                  <c:v>0.7862923368967929</c:v>
                </c:pt>
                <c:pt idx="1">
                  <c:v>0.71453508669847543</c:v>
                </c:pt>
                <c:pt idx="2">
                  <c:v>0.98160237388724025</c:v>
                </c:pt>
                <c:pt idx="3">
                  <c:v>0.9725979066211925</c:v>
                </c:pt>
                <c:pt idx="4">
                  <c:v>0.96137749611383472</c:v>
                </c:pt>
                <c:pt idx="5">
                  <c:v>0.91607635970704759</c:v>
                </c:pt>
                <c:pt idx="6">
                  <c:v>1.0907952410770194</c:v>
                </c:pt>
                <c:pt idx="7">
                  <c:v>1.105121293800539</c:v>
                </c:pt>
                <c:pt idx="8">
                  <c:v>0.85058683898193332</c:v>
                </c:pt>
                <c:pt idx="9">
                  <c:v>1.1298596112311015</c:v>
                </c:pt>
                <c:pt idx="10">
                  <c:v>1.0287839140614239</c:v>
                </c:pt>
                <c:pt idx="11">
                  <c:v>1.0344334904986427</c:v>
                </c:pt>
                <c:pt idx="12">
                  <c:v>0.99237782095351967</c:v>
                </c:pt>
                <c:pt idx="13">
                  <c:v>1.0598540145985402</c:v>
                </c:pt>
                <c:pt idx="14">
                  <c:v>1.0589305711086228</c:v>
                </c:pt>
                <c:pt idx="15">
                  <c:v>1.0293914723333792</c:v>
                </c:pt>
                <c:pt idx="16">
                  <c:v>1.0988098533075008</c:v>
                </c:pt>
                <c:pt idx="17">
                  <c:v>1.1621385842472582</c:v>
                </c:pt>
                <c:pt idx="18">
                  <c:v>1.07257393989785</c:v>
                </c:pt>
                <c:pt idx="19">
                  <c:v>1.2898110215409013</c:v>
                </c:pt>
                <c:pt idx="20">
                  <c:v>1.3306340927806755</c:v>
                </c:pt>
                <c:pt idx="21">
                  <c:v>1.3616221819124126</c:v>
                </c:pt>
                <c:pt idx="22">
                  <c:v>1.4001205545509343</c:v>
                </c:pt>
                <c:pt idx="23">
                  <c:v>1.4427471876850206</c:v>
                </c:pt>
                <c:pt idx="24">
                  <c:v>1.434113300492611</c:v>
                </c:pt>
                <c:pt idx="25">
                  <c:v>1.2729648991784914</c:v>
                </c:pt>
                <c:pt idx="26">
                  <c:v>1.4550264550264551</c:v>
                </c:pt>
                <c:pt idx="27">
                  <c:v>1.3790654736543104</c:v>
                </c:pt>
                <c:pt idx="28">
                  <c:v>1.4263952361168815</c:v>
                </c:pt>
                <c:pt idx="29">
                  <c:v>1.6194203511741061</c:v>
                </c:pt>
                <c:pt idx="30">
                  <c:v>1.7349815658208632</c:v>
                </c:pt>
                <c:pt idx="31">
                  <c:v>1.6611295681063121</c:v>
                </c:pt>
                <c:pt idx="32">
                  <c:v>1.7697456492637218</c:v>
                </c:pt>
                <c:pt idx="33">
                  <c:v>1.7646776899113348</c:v>
                </c:pt>
                <c:pt idx="34">
                  <c:v>1.7825882352941176</c:v>
                </c:pt>
                <c:pt idx="35">
                  <c:v>1.7862499999999999</c:v>
                </c:pt>
                <c:pt idx="36">
                  <c:v>1.6559139784946235</c:v>
                </c:pt>
                <c:pt idx="37">
                  <c:v>1.6255274261603374</c:v>
                </c:pt>
                <c:pt idx="38">
                  <c:v>1.8933486238532111</c:v>
                </c:pt>
                <c:pt idx="39">
                  <c:v>1.6529582304305808</c:v>
                </c:pt>
                <c:pt idx="40">
                  <c:v>1.8143899895724711</c:v>
                </c:pt>
                <c:pt idx="41">
                  <c:v>1.7047231779793559</c:v>
                </c:pt>
                <c:pt idx="42">
                  <c:v>1.6201633705932932</c:v>
                </c:pt>
                <c:pt idx="43">
                  <c:v>1.5314285714285714</c:v>
                </c:pt>
                <c:pt idx="44">
                  <c:v>1.7020810514786415</c:v>
                </c:pt>
                <c:pt idx="45">
                  <c:v>1.6300326441784549</c:v>
                </c:pt>
                <c:pt idx="46">
                  <c:v>1.7723004694835682</c:v>
                </c:pt>
                <c:pt idx="47">
                  <c:v>1.7647058823529411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'China Iowa Soy Yield'!$A$6:$A$53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Iowa Soy Yield'!$C$6:$C$53</c:f>
              <c:numCache>
                <c:formatCode>0.00</c:formatCode>
                <c:ptCount val="48"/>
                <c:pt idx="0">
                  <c:v>1.9166459760000003</c:v>
                </c:pt>
                <c:pt idx="1">
                  <c:v>1.7485191360000001</c:v>
                </c:pt>
                <c:pt idx="2">
                  <c:v>1.983896712</c:v>
                </c:pt>
                <c:pt idx="3">
                  <c:v>1.8493952400000004</c:v>
                </c:pt>
                <c:pt idx="4">
                  <c:v>2.1520235520000002</c:v>
                </c:pt>
                <c:pt idx="5">
                  <c:v>2.1856489200000002</c:v>
                </c:pt>
                <c:pt idx="6">
                  <c:v>2.1856489200000002</c:v>
                </c:pt>
                <c:pt idx="7">
                  <c:v>2.1856489200000002</c:v>
                </c:pt>
                <c:pt idx="8">
                  <c:v>2.4210264960000001</c:v>
                </c:pt>
                <c:pt idx="9">
                  <c:v>2.2865250240000004</c:v>
                </c:pt>
                <c:pt idx="10">
                  <c:v>1.8830206080000003</c:v>
                </c:pt>
                <c:pt idx="11">
                  <c:v>2.2865250239999999</c:v>
                </c:pt>
                <c:pt idx="12">
                  <c:v>2.0847728160000001</c:v>
                </c:pt>
                <c:pt idx="13">
                  <c:v>2.387401128</c:v>
                </c:pt>
                <c:pt idx="14">
                  <c:v>2.5219025999999998</c:v>
                </c:pt>
                <c:pt idx="15">
                  <c:v>2.5219026000000002</c:v>
                </c:pt>
                <c:pt idx="16">
                  <c:v>2.5891533359999999</c:v>
                </c:pt>
                <c:pt idx="17">
                  <c:v>2.6900294400000004</c:v>
                </c:pt>
                <c:pt idx="18">
                  <c:v>2.4546518640000006</c:v>
                </c:pt>
                <c:pt idx="19">
                  <c:v>2.3537757600000004</c:v>
                </c:pt>
                <c:pt idx="20">
                  <c:v>2.1183981840000006</c:v>
                </c:pt>
                <c:pt idx="21">
                  <c:v>2.5555279680000007</c:v>
                </c:pt>
                <c:pt idx="22">
                  <c:v>2.7909055440000001</c:v>
                </c:pt>
                <c:pt idx="23">
                  <c:v>2.9254070160000003</c:v>
                </c:pt>
                <c:pt idx="24">
                  <c:v>2.0847728160000005</c:v>
                </c:pt>
                <c:pt idx="25">
                  <c:v>2.6227787039999999</c:v>
                </c:pt>
                <c:pt idx="26">
                  <c:v>2.7909055440000001</c:v>
                </c:pt>
                <c:pt idx="27">
                  <c:v>2.723654808</c:v>
                </c:pt>
                <c:pt idx="28">
                  <c:v>2.9590323839999999</c:v>
                </c:pt>
                <c:pt idx="29">
                  <c:v>2.0847728159999996</c:v>
                </c:pt>
                <c:pt idx="30">
                  <c:v>3.396162168</c:v>
                </c:pt>
                <c:pt idx="31">
                  <c:v>2.9590323840000003</c:v>
                </c:pt>
                <c:pt idx="32">
                  <c:v>2.9590323840000003</c:v>
                </c:pt>
                <c:pt idx="33">
                  <c:v>3.0935338560000001</c:v>
                </c:pt>
                <c:pt idx="34">
                  <c:v>3.2280353280000003</c:v>
                </c:pt>
                <c:pt idx="35">
                  <c:v>2.9926577520000004</c:v>
                </c:pt>
                <c:pt idx="36">
                  <c:v>2.9254070159999999</c:v>
                </c:pt>
                <c:pt idx="37">
                  <c:v>2.9590323839999999</c:v>
                </c:pt>
                <c:pt idx="38">
                  <c:v>3.2280353280000007</c:v>
                </c:pt>
                <c:pt idx="39">
                  <c:v>2.1856489200000002</c:v>
                </c:pt>
                <c:pt idx="40">
                  <c:v>3.2952860639999999</c:v>
                </c:pt>
                <c:pt idx="41">
                  <c:v>3.5306636400000002</c:v>
                </c:pt>
                <c:pt idx="42">
                  <c:v>3.396162168</c:v>
                </c:pt>
                <c:pt idx="43">
                  <c:v>3.4970382720000006</c:v>
                </c:pt>
                <c:pt idx="44">
                  <c:v>3.1271592240000001</c:v>
                </c:pt>
                <c:pt idx="45">
                  <c:v>3.4297875359999996</c:v>
                </c:pt>
                <c:pt idx="46">
                  <c:v>3.4297875360000001</c:v>
                </c:pt>
                <c:pt idx="47">
                  <c:v>3.3961621679999996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0672"/>
        <c:axId val="47506944"/>
      </c:scatterChart>
      <c:valAx>
        <c:axId val="47500672"/>
        <c:scaling>
          <c:orientation val="minMax"/>
          <c:min val="196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865144100054376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06944"/>
        <c:crosses val="autoZero"/>
        <c:crossBetween val="midCat"/>
      </c:valAx>
      <c:valAx>
        <c:axId val="4750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68951047221E-2"/>
              <c:y val="0.37193964806295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006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Fertilizer Consumption, 1950-2011</a:t>
            </a:r>
          </a:p>
        </c:rich>
      </c:tx>
      <c:layout>
        <c:manualLayout>
          <c:xMode val="edge"/>
          <c:yMode val="edge"/>
          <c:x val="0.2495269168026101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88"/>
          <c:w val="0.82544861337683584"/>
          <c:h val="0.75693101225016124"/>
        </c:manualLayout>
      </c:layout>
      <c:scatterChart>
        <c:scatterStyle val="lineMarker"/>
        <c:varyColors val="0"/>
        <c:ser>
          <c:idx val="0"/>
          <c:order val="0"/>
          <c:tx>
            <c:v>Fertilizer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'World Fertilizer'!$A$6:$A$67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Fertilizer'!$B$6:$B$67</c:f>
              <c:numCache>
                <c:formatCode>General</c:formatCode>
                <c:ptCount val="62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 formatCode="0">
                  <c:v>31.658200000000001</c:v>
                </c:pt>
                <c:pt idx="12" formatCode="0">
                  <c:v>34.047400000000003</c:v>
                </c:pt>
                <c:pt idx="13" formatCode="0">
                  <c:v>36.508300000000006</c:v>
                </c:pt>
                <c:pt idx="14" formatCode="0">
                  <c:v>41.1706</c:v>
                </c:pt>
                <c:pt idx="15" formatCode="0">
                  <c:v>46.306100000000001</c:v>
                </c:pt>
                <c:pt idx="16" formatCode="0">
                  <c:v>51.316400000000002</c:v>
                </c:pt>
                <c:pt idx="17" formatCode="0">
                  <c:v>55.362000000000002</c:v>
                </c:pt>
                <c:pt idx="18" formatCode="0">
                  <c:v>59.111499999999999</c:v>
                </c:pt>
                <c:pt idx="19" formatCode="0">
                  <c:v>62.142499999999998</c:v>
                </c:pt>
                <c:pt idx="20" formatCode="0">
                  <c:v>68.388600000000011</c:v>
                </c:pt>
                <c:pt idx="21" formatCode="0">
                  <c:v>72.078399999999988</c:v>
                </c:pt>
                <c:pt idx="22" formatCode="0">
                  <c:v>77.846399999999988</c:v>
                </c:pt>
                <c:pt idx="23" formatCode="0">
                  <c:v>84.496499999999997</c:v>
                </c:pt>
                <c:pt idx="24" formatCode="0">
                  <c:v>81.38839999999999</c:v>
                </c:pt>
                <c:pt idx="25" formatCode="0">
                  <c:v>89.174300000000002</c:v>
                </c:pt>
                <c:pt idx="26" formatCode="0">
                  <c:v>96.55210000000001</c:v>
                </c:pt>
                <c:pt idx="27" formatCode="0">
                  <c:v>101.1533</c:v>
                </c:pt>
                <c:pt idx="28" formatCode="0">
                  <c:v>108.0325</c:v>
                </c:pt>
                <c:pt idx="29" formatCode="0">
                  <c:v>112.70050000000001</c:v>
                </c:pt>
                <c:pt idx="30" formatCode="0">
                  <c:v>116.2312</c:v>
                </c:pt>
                <c:pt idx="31" formatCode="0">
                  <c:v>114.8618</c:v>
                </c:pt>
                <c:pt idx="32" formatCode="0">
                  <c:v>114.53710000000001</c:v>
                </c:pt>
                <c:pt idx="33" formatCode="0">
                  <c:v>125.00449999999999</c:v>
                </c:pt>
                <c:pt idx="34" formatCode="0">
                  <c:v>130.6037</c:v>
                </c:pt>
                <c:pt idx="35" formatCode="0">
                  <c:v>128.71719999999999</c:v>
                </c:pt>
                <c:pt idx="36" formatCode="0">
                  <c:v>132.82729999999998</c:v>
                </c:pt>
                <c:pt idx="37" formatCode="0">
                  <c:v>138.8048</c:v>
                </c:pt>
                <c:pt idx="38" formatCode="0">
                  <c:v>144.40620000000001</c:v>
                </c:pt>
                <c:pt idx="39" formatCode="0">
                  <c:v>142.50190000000001</c:v>
                </c:pt>
                <c:pt idx="40" formatCode="0">
                  <c:v>137.01760000000002</c:v>
                </c:pt>
                <c:pt idx="41" formatCode="0">
                  <c:v>134.1711</c:v>
                </c:pt>
                <c:pt idx="42" formatCode="0">
                  <c:v>125.2671</c:v>
                </c:pt>
                <c:pt idx="43" formatCode="0">
                  <c:v>120.2902</c:v>
                </c:pt>
                <c:pt idx="44" formatCode="0">
                  <c:v>121.81060000000001</c:v>
                </c:pt>
                <c:pt idx="45" formatCode="0">
                  <c:v>129.8347</c:v>
                </c:pt>
                <c:pt idx="46" formatCode="0">
                  <c:v>134.25649999999999</c:v>
                </c:pt>
                <c:pt idx="47" formatCode="0">
                  <c:v>136.95920000000001</c:v>
                </c:pt>
                <c:pt idx="48" formatCode="0">
                  <c:v>137.89449999999999</c:v>
                </c:pt>
                <c:pt idx="49" formatCode="0">
                  <c:v>140.18510000000001</c:v>
                </c:pt>
                <c:pt idx="50" formatCode="0">
                  <c:v>136.97710000000001</c:v>
                </c:pt>
                <c:pt idx="51" formatCode="0">
                  <c:v>138.988</c:v>
                </c:pt>
                <c:pt idx="52" formatCode="0">
                  <c:v>143.19029999999998</c:v>
                </c:pt>
                <c:pt idx="53" formatCode="0">
                  <c:v>148.577</c:v>
                </c:pt>
                <c:pt idx="54" formatCode="0">
                  <c:v>155.5898</c:v>
                </c:pt>
                <c:pt idx="55" formatCode="0">
                  <c:v>156.24960000000002</c:v>
                </c:pt>
                <c:pt idx="56" formatCode="0">
                  <c:v>162.92229999999998</c:v>
                </c:pt>
                <c:pt idx="57" formatCode="0">
                  <c:v>167.9</c:v>
                </c:pt>
                <c:pt idx="58" formatCode="0">
                  <c:v>154.80000000000001</c:v>
                </c:pt>
                <c:pt idx="59" formatCode="0">
                  <c:v>162.9</c:v>
                </c:pt>
                <c:pt idx="60" formatCode="0">
                  <c:v>172.2</c:v>
                </c:pt>
                <c:pt idx="61" formatCode="0">
                  <c:v>177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25888"/>
        <c:axId val="47527808"/>
      </c:scatterChart>
      <c:valAx>
        <c:axId val="4752588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</a:t>
                </a:r>
                <a:r>
                  <a:rPr lang="en-US" baseline="0"/>
                  <a:t> IFA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48994018488309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27808"/>
        <c:crosses val="autoZero"/>
        <c:crossBetween val="midCat"/>
      </c:valAx>
      <c:valAx>
        <c:axId val="4752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3.3170201196302339E-2"/>
              <c:y val="0.415860735009671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258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Fertilizer Consumption in Top Five Countries</a:t>
            </a:r>
            <a:r>
              <a:rPr lang="en-US" baseline="0"/>
              <a:t>, 1961-2011</a:t>
            </a:r>
            <a:endParaRPr lang="en-US"/>
          </a:p>
        </c:rich>
      </c:tx>
      <c:layout>
        <c:manualLayout>
          <c:xMode val="edge"/>
          <c:yMode val="edge"/>
          <c:x val="0.14514923807444136"/>
          <c:y val="5.541844986978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4313346228239854"/>
          <c:w val="0.8493746601413811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China</c:v>
          </c:tx>
          <c:spPr>
            <a:ln w="25400">
              <a:solidFill>
                <a:srgbClr val="C0504D"/>
              </a:solidFill>
              <a:prstDash val="solid"/>
            </a:ln>
          </c:spPr>
          <c:marker>
            <c:symbol val="none"/>
          </c:marker>
          <c:xVal>
            <c:numRef>
              <c:f>'Fertilizer Cons by Country'!$A$6:$A$56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'Fertilizer Cons by Country'!$B$6:$B$56</c:f>
              <c:numCache>
                <c:formatCode>0.0</c:formatCode>
                <c:ptCount val="51"/>
                <c:pt idx="0">
                  <c:v>1.012</c:v>
                </c:pt>
                <c:pt idx="1">
                  <c:v>1.034</c:v>
                </c:pt>
                <c:pt idx="2">
                  <c:v>1.115</c:v>
                </c:pt>
                <c:pt idx="3">
                  <c:v>1.1990000000000001</c:v>
                </c:pt>
                <c:pt idx="4">
                  <c:v>2.032</c:v>
                </c:pt>
                <c:pt idx="5">
                  <c:v>2.8109999999999999</c:v>
                </c:pt>
                <c:pt idx="6">
                  <c:v>2.2690000000000001</c:v>
                </c:pt>
                <c:pt idx="7">
                  <c:v>2.673</c:v>
                </c:pt>
                <c:pt idx="8">
                  <c:v>3.2410000000000001</c:v>
                </c:pt>
                <c:pt idx="9">
                  <c:v>3.919</c:v>
                </c:pt>
                <c:pt idx="10">
                  <c:v>4.3109999999999999</c:v>
                </c:pt>
                <c:pt idx="11">
                  <c:v>4.9969999999999999</c:v>
                </c:pt>
                <c:pt idx="12">
                  <c:v>6.2510000000000003</c:v>
                </c:pt>
                <c:pt idx="13">
                  <c:v>5.4139999999999997</c:v>
                </c:pt>
                <c:pt idx="14">
                  <c:v>6.6159999999999997</c:v>
                </c:pt>
                <c:pt idx="15">
                  <c:v>7.4249999999999998</c:v>
                </c:pt>
                <c:pt idx="16">
                  <c:v>9.835700000000001</c:v>
                </c:pt>
                <c:pt idx="17">
                  <c:v>10.601000000000001</c:v>
                </c:pt>
                <c:pt idx="18">
                  <c:v>12.98</c:v>
                </c:pt>
                <c:pt idx="19">
                  <c:v>15.266</c:v>
                </c:pt>
                <c:pt idx="20">
                  <c:v>15.271000000000001</c:v>
                </c:pt>
                <c:pt idx="21">
                  <c:v>16.003</c:v>
                </c:pt>
                <c:pt idx="22">
                  <c:v>18.221</c:v>
                </c:pt>
                <c:pt idx="23">
                  <c:v>19.663</c:v>
                </c:pt>
                <c:pt idx="24">
                  <c:v>16.883400000000002</c:v>
                </c:pt>
                <c:pt idx="25">
                  <c:v>16.863</c:v>
                </c:pt>
                <c:pt idx="26">
                  <c:v>22.2468</c:v>
                </c:pt>
                <c:pt idx="27">
                  <c:v>24.852400000000003</c:v>
                </c:pt>
                <c:pt idx="28">
                  <c:v>24.936</c:v>
                </c:pt>
                <c:pt idx="29">
                  <c:v>26.7636</c:v>
                </c:pt>
                <c:pt idx="30">
                  <c:v>29.125</c:v>
                </c:pt>
                <c:pt idx="31">
                  <c:v>28.721</c:v>
                </c:pt>
                <c:pt idx="32">
                  <c:v>24.565000000000001</c:v>
                </c:pt>
                <c:pt idx="33">
                  <c:v>28.318999999999999</c:v>
                </c:pt>
                <c:pt idx="34">
                  <c:v>35.055</c:v>
                </c:pt>
                <c:pt idx="35">
                  <c:v>35.459000000000003</c:v>
                </c:pt>
                <c:pt idx="36">
                  <c:v>35.179000000000002</c:v>
                </c:pt>
                <c:pt idx="37">
                  <c:v>35.287999999999997</c:v>
                </c:pt>
                <c:pt idx="38">
                  <c:v>35.938000000000002</c:v>
                </c:pt>
                <c:pt idx="39">
                  <c:v>34.747999999999998</c:v>
                </c:pt>
                <c:pt idx="40">
                  <c:v>35.555999999999997</c:v>
                </c:pt>
                <c:pt idx="41">
                  <c:v>40.253999999999998</c:v>
                </c:pt>
                <c:pt idx="42">
                  <c:v>39.567999999999998</c:v>
                </c:pt>
                <c:pt idx="43">
                  <c:v>43.076999999999998</c:v>
                </c:pt>
                <c:pt idx="44">
                  <c:v>46.668300000000002</c:v>
                </c:pt>
                <c:pt idx="45">
                  <c:v>49.368000000000002</c:v>
                </c:pt>
                <c:pt idx="46">
                  <c:v>51.1616</c:v>
                </c:pt>
                <c:pt idx="47">
                  <c:v>48.421699999999994</c:v>
                </c:pt>
                <c:pt idx="48">
                  <c:v>48.9</c:v>
                </c:pt>
                <c:pt idx="49">
                  <c:v>49.743099999999998</c:v>
                </c:pt>
                <c:pt idx="50">
                  <c:v>50.7821</c:v>
                </c:pt>
              </c:numCache>
            </c:numRef>
          </c:yVal>
          <c:smooth val="0"/>
        </c:ser>
        <c:ser>
          <c:idx val="1"/>
          <c:order val="1"/>
          <c:tx>
            <c:v>India</c:v>
          </c:tx>
          <c:spPr>
            <a:ln w="25400">
              <a:solidFill>
                <a:srgbClr val="F79646"/>
              </a:solidFill>
              <a:prstDash val="solid"/>
            </a:ln>
          </c:spPr>
          <c:marker>
            <c:symbol val="none"/>
          </c:marker>
          <c:xVal>
            <c:numRef>
              <c:f>'Fertilizer Cons by Country'!$A$6:$A$55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'Fertilizer Cons by Country'!$C$6:$C$55</c:f>
              <c:numCache>
                <c:formatCode>0.0</c:formatCode>
                <c:ptCount val="50"/>
                <c:pt idx="0">
                  <c:v>0.41789999999999999</c:v>
                </c:pt>
                <c:pt idx="1">
                  <c:v>0.4778</c:v>
                </c:pt>
                <c:pt idx="2">
                  <c:v>0.57429999999999992</c:v>
                </c:pt>
                <c:pt idx="3">
                  <c:v>0.65249999999999997</c:v>
                </c:pt>
                <c:pt idx="4">
                  <c:v>0.75729999999999997</c:v>
                </c:pt>
                <c:pt idx="5">
                  <c:v>1.2030000000000001</c:v>
                </c:pt>
                <c:pt idx="6">
                  <c:v>1.6795</c:v>
                </c:pt>
                <c:pt idx="7">
                  <c:v>1.7499</c:v>
                </c:pt>
                <c:pt idx="8">
                  <c:v>1.4071</c:v>
                </c:pt>
                <c:pt idx="9">
                  <c:v>1.8140999999999998</c:v>
                </c:pt>
                <c:pt idx="10">
                  <c:v>2.3824999999999998</c:v>
                </c:pt>
                <c:pt idx="11">
                  <c:v>2.5889000000000002</c:v>
                </c:pt>
                <c:pt idx="12">
                  <c:v>2.5419</c:v>
                </c:pt>
                <c:pt idx="13">
                  <c:v>2.6629</c:v>
                </c:pt>
                <c:pt idx="14">
                  <c:v>2.5096999999999996</c:v>
                </c:pt>
                <c:pt idx="15">
                  <c:v>3.3769999999999998</c:v>
                </c:pt>
                <c:pt idx="16">
                  <c:v>4.0750999999999999</c:v>
                </c:pt>
                <c:pt idx="17">
                  <c:v>4.5106000000000002</c:v>
                </c:pt>
                <c:pt idx="18">
                  <c:v>5.0049999999999999</c:v>
                </c:pt>
                <c:pt idx="19">
                  <c:v>5.2309999999999999</c:v>
                </c:pt>
                <c:pt idx="20">
                  <c:v>5.7240000000000002</c:v>
                </c:pt>
                <c:pt idx="21">
                  <c:v>5.8656000000000006</c:v>
                </c:pt>
                <c:pt idx="22">
                  <c:v>6.6355000000000004</c:v>
                </c:pt>
                <c:pt idx="23">
                  <c:v>7.9993999999999996</c:v>
                </c:pt>
                <c:pt idx="24">
                  <c:v>8.6654</c:v>
                </c:pt>
                <c:pt idx="25">
                  <c:v>9.6175999999999995</c:v>
                </c:pt>
                <c:pt idx="26">
                  <c:v>8.3427000000000007</c:v>
                </c:pt>
                <c:pt idx="27">
                  <c:v>10.7654</c:v>
                </c:pt>
                <c:pt idx="28">
                  <c:v>11.314299999999999</c:v>
                </c:pt>
                <c:pt idx="29">
                  <c:v>11.9985</c:v>
                </c:pt>
                <c:pt idx="30">
                  <c:v>12.7281</c:v>
                </c:pt>
                <c:pt idx="31">
                  <c:v>12.154500000000001</c:v>
                </c:pt>
                <c:pt idx="32">
                  <c:v>12.385899999999999</c:v>
                </c:pt>
                <c:pt idx="33">
                  <c:v>13.563600000000001</c:v>
                </c:pt>
                <c:pt idx="34">
                  <c:v>13.876100000000001</c:v>
                </c:pt>
                <c:pt idx="35">
                  <c:v>14.337999999999999</c:v>
                </c:pt>
                <c:pt idx="36">
                  <c:v>16.187999999999999</c:v>
                </c:pt>
                <c:pt idx="37">
                  <c:v>16.797499999999999</c:v>
                </c:pt>
                <c:pt idx="38">
                  <c:v>18.069700000000001</c:v>
                </c:pt>
                <c:pt idx="39">
                  <c:v>16.723700000000001</c:v>
                </c:pt>
                <c:pt idx="40">
                  <c:v>17.359099999999998</c:v>
                </c:pt>
                <c:pt idx="41">
                  <c:v>16.088200000000001</c:v>
                </c:pt>
                <c:pt idx="42">
                  <c:v>16.791</c:v>
                </c:pt>
                <c:pt idx="43">
                  <c:v>18.401400000000002</c:v>
                </c:pt>
                <c:pt idx="44">
                  <c:v>20.364000000000001</c:v>
                </c:pt>
                <c:pt idx="45">
                  <c:v>21.6462</c:v>
                </c:pt>
                <c:pt idx="46">
                  <c:v>22.575900000000001</c:v>
                </c:pt>
                <c:pt idx="47">
                  <c:v>24.908900000000003</c:v>
                </c:pt>
                <c:pt idx="48">
                  <c:v>26.493200000000002</c:v>
                </c:pt>
                <c:pt idx="49">
                  <c:v>28.210999999999999</c:v>
                </c:pt>
              </c:numCache>
            </c:numRef>
          </c:yVal>
          <c:smooth val="0"/>
        </c:ser>
        <c:ser>
          <c:idx val="2"/>
          <c:order val="2"/>
          <c:tx>
            <c:v>United States</c:v>
          </c:tx>
          <c:spPr>
            <a:ln w="25400"/>
          </c:spPr>
          <c:marker>
            <c:symbol val="none"/>
          </c:marker>
          <c:xVal>
            <c:numRef>
              <c:f>'Fertilizer Cons by Country'!$A$6:$A$56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'Fertilizer Cons by Country'!$D$6:$D$56</c:f>
              <c:numCache>
                <c:formatCode>0.0</c:formatCode>
                <c:ptCount val="51"/>
                <c:pt idx="0">
                  <c:v>7.8784999999999998</c:v>
                </c:pt>
                <c:pt idx="1">
                  <c:v>8.6232000000000006</c:v>
                </c:pt>
                <c:pt idx="2">
                  <c:v>9.4893999999999998</c:v>
                </c:pt>
                <c:pt idx="3">
                  <c:v>9.9657</c:v>
                </c:pt>
                <c:pt idx="4">
                  <c:v>11.2897</c:v>
                </c:pt>
                <c:pt idx="5">
                  <c:v>12.676600000000001</c:v>
                </c:pt>
                <c:pt idx="6">
                  <c:v>13.551399999999999</c:v>
                </c:pt>
                <c:pt idx="7">
                  <c:v>14.0749</c:v>
                </c:pt>
                <c:pt idx="8">
                  <c:v>14.577399999999999</c:v>
                </c:pt>
                <c:pt idx="9">
                  <c:v>15.860799999999999</c:v>
                </c:pt>
                <c:pt idx="10">
                  <c:v>15.5794</c:v>
                </c:pt>
                <c:pt idx="11">
                  <c:v>16.132400000000001</c:v>
                </c:pt>
                <c:pt idx="12">
                  <c:v>17.498699999999999</c:v>
                </c:pt>
                <c:pt idx="13">
                  <c:v>16.0107</c:v>
                </c:pt>
                <c:pt idx="14">
                  <c:v>18.8919</c:v>
                </c:pt>
                <c:pt idx="15">
                  <c:v>20.041900000000002</c:v>
                </c:pt>
                <c:pt idx="16">
                  <c:v>18.6708</c:v>
                </c:pt>
                <c:pt idx="17">
                  <c:v>20.361799999999999</c:v>
                </c:pt>
                <c:pt idx="18">
                  <c:v>20.916799999999999</c:v>
                </c:pt>
                <c:pt idx="19">
                  <c:v>21.477</c:v>
                </c:pt>
                <c:pt idx="20">
                  <c:v>19.427400000000002</c:v>
                </c:pt>
                <c:pt idx="21">
                  <c:v>16.501799999999999</c:v>
                </c:pt>
                <c:pt idx="22">
                  <c:v>19.7532</c:v>
                </c:pt>
                <c:pt idx="23">
                  <c:v>19.688200000000002</c:v>
                </c:pt>
                <c:pt idx="24">
                  <c:v>17.616499999999998</c:v>
                </c:pt>
                <c:pt idx="25">
                  <c:v>17.285900000000002</c:v>
                </c:pt>
                <c:pt idx="26">
                  <c:v>17.792400000000001</c:v>
                </c:pt>
                <c:pt idx="27">
                  <c:v>17.7333</c:v>
                </c:pt>
                <c:pt idx="28">
                  <c:v>18.709400000000002</c:v>
                </c:pt>
                <c:pt idx="29">
                  <c:v>18.5871</c:v>
                </c:pt>
                <c:pt idx="30">
                  <c:v>18.785299999999999</c:v>
                </c:pt>
                <c:pt idx="31">
                  <c:v>19.022599999999997</c:v>
                </c:pt>
                <c:pt idx="32">
                  <c:v>20.350099999999998</c:v>
                </c:pt>
                <c:pt idx="33">
                  <c:v>19.266099999999998</c:v>
                </c:pt>
                <c:pt idx="34">
                  <c:v>20.010300000000001</c:v>
                </c:pt>
                <c:pt idx="35">
                  <c:v>20.310500000000001</c:v>
                </c:pt>
                <c:pt idx="36">
                  <c:v>20.165500000000002</c:v>
                </c:pt>
                <c:pt idx="37">
                  <c:v>19.6495</c:v>
                </c:pt>
                <c:pt idx="38">
                  <c:v>19.6127</c:v>
                </c:pt>
                <c:pt idx="39">
                  <c:v>18.797900000000002</c:v>
                </c:pt>
                <c:pt idx="40">
                  <c:v>19.6142</c:v>
                </c:pt>
                <c:pt idx="41">
                  <c:v>19.353099999999998</c:v>
                </c:pt>
                <c:pt idx="42">
                  <c:v>21.203099999999999</c:v>
                </c:pt>
                <c:pt idx="43">
                  <c:v>20.090700000000002</c:v>
                </c:pt>
                <c:pt idx="44">
                  <c:v>19.273299999999999</c:v>
                </c:pt>
                <c:pt idx="45">
                  <c:v>20.770900000000001</c:v>
                </c:pt>
                <c:pt idx="46">
                  <c:v>19.455099999999998</c:v>
                </c:pt>
                <c:pt idx="47">
                  <c:v>16.0457</c:v>
                </c:pt>
                <c:pt idx="48">
                  <c:v>18.908200000000001</c:v>
                </c:pt>
                <c:pt idx="49">
                  <c:v>20.048999999999999</c:v>
                </c:pt>
                <c:pt idx="50">
                  <c:v>20.321100000000001</c:v>
                </c:pt>
              </c:numCache>
            </c:numRef>
          </c:yVal>
          <c:smooth val="0"/>
        </c:ser>
        <c:ser>
          <c:idx val="3"/>
          <c:order val="3"/>
          <c:tx>
            <c:v>Brazil</c:v>
          </c:tx>
          <c:spPr>
            <a:ln w="25400"/>
          </c:spPr>
          <c:marker>
            <c:symbol val="none"/>
          </c:marker>
          <c:xVal>
            <c:numRef>
              <c:f>'Fertilizer Cons by Country'!$A$6:$A$56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'Fertilizer Cons by Country'!$E$6:$E$56</c:f>
              <c:numCache>
                <c:formatCode>0.0</c:formatCode>
                <c:ptCount val="51"/>
                <c:pt idx="0">
                  <c:v>0.2278</c:v>
                </c:pt>
                <c:pt idx="1">
                  <c:v>0.23680000000000001</c:v>
                </c:pt>
                <c:pt idx="2">
                  <c:v>0.314</c:v>
                </c:pt>
                <c:pt idx="3">
                  <c:v>0.2555</c:v>
                </c:pt>
                <c:pt idx="4">
                  <c:v>0.29039999999999999</c:v>
                </c:pt>
                <c:pt idx="5">
                  <c:v>0.28110000000000002</c:v>
                </c:pt>
                <c:pt idx="6">
                  <c:v>0.44789999999999996</c:v>
                </c:pt>
                <c:pt idx="7">
                  <c:v>0.60170000000000001</c:v>
                </c:pt>
                <c:pt idx="8">
                  <c:v>0.63039999999999996</c:v>
                </c:pt>
                <c:pt idx="9">
                  <c:v>0.999</c:v>
                </c:pt>
                <c:pt idx="10">
                  <c:v>1.165</c:v>
                </c:pt>
                <c:pt idx="11">
                  <c:v>1.7464999999999999</c:v>
                </c:pt>
                <c:pt idx="12">
                  <c:v>1.6716</c:v>
                </c:pt>
                <c:pt idx="13">
                  <c:v>1.8248</c:v>
                </c:pt>
                <c:pt idx="14">
                  <c:v>1.9097999999999999</c:v>
                </c:pt>
                <c:pt idx="15">
                  <c:v>2.4817</c:v>
                </c:pt>
                <c:pt idx="16">
                  <c:v>3.1610999999999998</c:v>
                </c:pt>
                <c:pt idx="17">
                  <c:v>3.21</c:v>
                </c:pt>
                <c:pt idx="18">
                  <c:v>3.5356000000000001</c:v>
                </c:pt>
                <c:pt idx="19">
                  <c:v>4.1177000000000001</c:v>
                </c:pt>
                <c:pt idx="20">
                  <c:v>2.7474000000000003</c:v>
                </c:pt>
                <c:pt idx="21">
                  <c:v>2.7265000000000001</c:v>
                </c:pt>
                <c:pt idx="22">
                  <c:v>2.2844000000000002</c:v>
                </c:pt>
                <c:pt idx="23">
                  <c:v>3.4432</c:v>
                </c:pt>
                <c:pt idx="24">
                  <c:v>3.1941999999999999</c:v>
                </c:pt>
                <c:pt idx="25">
                  <c:v>3.931</c:v>
                </c:pt>
                <c:pt idx="26">
                  <c:v>3.8872</c:v>
                </c:pt>
                <c:pt idx="27">
                  <c:v>3.7283000000000004</c:v>
                </c:pt>
                <c:pt idx="28">
                  <c:v>3.3624000000000001</c:v>
                </c:pt>
                <c:pt idx="29">
                  <c:v>3.2078000000000002</c:v>
                </c:pt>
                <c:pt idx="30">
                  <c:v>3.3855</c:v>
                </c:pt>
                <c:pt idx="31">
                  <c:v>3.5305999999999997</c:v>
                </c:pt>
                <c:pt idx="32">
                  <c:v>4.4352999999999998</c:v>
                </c:pt>
                <c:pt idx="33">
                  <c:v>5.0214999999999996</c:v>
                </c:pt>
                <c:pt idx="34">
                  <c:v>4.5163000000000002</c:v>
                </c:pt>
                <c:pt idx="35">
                  <c:v>4.9081000000000001</c:v>
                </c:pt>
                <c:pt idx="36">
                  <c:v>5.7199</c:v>
                </c:pt>
                <c:pt idx="37">
                  <c:v>5.7311000000000005</c:v>
                </c:pt>
                <c:pt idx="38">
                  <c:v>5.7355</c:v>
                </c:pt>
                <c:pt idx="39">
                  <c:v>7.3018000000000001</c:v>
                </c:pt>
                <c:pt idx="40">
                  <c:v>7.0896999999999997</c:v>
                </c:pt>
                <c:pt idx="41">
                  <c:v>7.5507</c:v>
                </c:pt>
                <c:pt idx="42">
                  <c:v>10.141</c:v>
                </c:pt>
                <c:pt idx="43">
                  <c:v>10.6548</c:v>
                </c:pt>
                <c:pt idx="44">
                  <c:v>8.7198999999999991</c:v>
                </c:pt>
                <c:pt idx="45">
                  <c:v>8.9061000000000003</c:v>
                </c:pt>
                <c:pt idx="46">
                  <c:v>10.585000000000001</c:v>
                </c:pt>
                <c:pt idx="47">
                  <c:v>9.3870000000000005</c:v>
                </c:pt>
                <c:pt idx="48">
                  <c:v>9.0449999999999999</c:v>
                </c:pt>
                <c:pt idx="49">
                  <c:v>10.134</c:v>
                </c:pt>
                <c:pt idx="50">
                  <c:v>11.656000000000001</c:v>
                </c:pt>
              </c:numCache>
            </c:numRef>
          </c:yVal>
          <c:smooth val="0"/>
        </c:ser>
        <c:ser>
          <c:idx val="4"/>
          <c:order val="4"/>
          <c:tx>
            <c:v>Indonesia</c:v>
          </c:tx>
          <c:spPr>
            <a:ln w="25400"/>
          </c:spPr>
          <c:marker>
            <c:symbol val="none"/>
          </c:marker>
          <c:xVal>
            <c:numRef>
              <c:f>'Fertilizer Cons by Country'!$A$6:$A$56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'Fertilizer Cons by Country'!$F$6:$F$56</c:f>
              <c:numCache>
                <c:formatCode>0.0</c:formatCode>
                <c:ptCount val="51"/>
                <c:pt idx="0">
                  <c:v>0.1439</c:v>
                </c:pt>
                <c:pt idx="1">
                  <c:v>0.15840000000000001</c:v>
                </c:pt>
                <c:pt idx="2">
                  <c:v>0.13500000000000001</c:v>
                </c:pt>
                <c:pt idx="3">
                  <c:v>0.13980000000000001</c:v>
                </c:pt>
                <c:pt idx="4">
                  <c:v>0.14909999999999998</c:v>
                </c:pt>
                <c:pt idx="5">
                  <c:v>0.13040000000000002</c:v>
                </c:pt>
                <c:pt idx="6">
                  <c:v>8.2900000000000001E-2</c:v>
                </c:pt>
                <c:pt idx="7">
                  <c:v>0.14499999999999999</c:v>
                </c:pt>
                <c:pt idx="8">
                  <c:v>0.2283</c:v>
                </c:pt>
                <c:pt idx="9">
                  <c:v>0.24730000000000002</c:v>
                </c:pt>
                <c:pt idx="10">
                  <c:v>0.25330000000000003</c:v>
                </c:pt>
                <c:pt idx="11">
                  <c:v>0.32789999999999997</c:v>
                </c:pt>
                <c:pt idx="12">
                  <c:v>0.45519999999999999</c:v>
                </c:pt>
                <c:pt idx="13">
                  <c:v>0.46710000000000002</c:v>
                </c:pt>
                <c:pt idx="14">
                  <c:v>0.4869</c:v>
                </c:pt>
                <c:pt idx="15">
                  <c:v>0.4854</c:v>
                </c:pt>
                <c:pt idx="16">
                  <c:v>0.64779999999999993</c:v>
                </c:pt>
                <c:pt idx="17">
                  <c:v>0.75990000000000002</c:v>
                </c:pt>
                <c:pt idx="18">
                  <c:v>0.85550000000000004</c:v>
                </c:pt>
                <c:pt idx="19">
                  <c:v>1.2162999999999999</c:v>
                </c:pt>
                <c:pt idx="20">
                  <c:v>1.4536</c:v>
                </c:pt>
                <c:pt idx="21">
                  <c:v>1.593</c:v>
                </c:pt>
                <c:pt idx="22">
                  <c:v>1.5447</c:v>
                </c:pt>
                <c:pt idx="23">
                  <c:v>1.8779000000000001</c:v>
                </c:pt>
                <c:pt idx="24">
                  <c:v>1.9550000000000001</c:v>
                </c:pt>
                <c:pt idx="25">
                  <c:v>2.0493999999999999</c:v>
                </c:pt>
                <c:pt idx="26">
                  <c:v>2.2336</c:v>
                </c:pt>
                <c:pt idx="27">
                  <c:v>2.4809000000000001</c:v>
                </c:pt>
                <c:pt idx="28">
                  <c:v>2.3315999999999999</c:v>
                </c:pt>
                <c:pt idx="29">
                  <c:v>2.5008000000000004</c:v>
                </c:pt>
                <c:pt idx="30">
                  <c:v>2.4001000000000001</c:v>
                </c:pt>
                <c:pt idx="31">
                  <c:v>2.5830000000000002</c:v>
                </c:pt>
                <c:pt idx="32">
                  <c:v>2.3170000000000002</c:v>
                </c:pt>
                <c:pt idx="33">
                  <c:v>2.4670000000000001</c:v>
                </c:pt>
                <c:pt idx="34">
                  <c:v>2.5291999999999999</c:v>
                </c:pt>
                <c:pt idx="35">
                  <c:v>2.7159</c:v>
                </c:pt>
                <c:pt idx="36">
                  <c:v>2.2275999999999998</c:v>
                </c:pt>
                <c:pt idx="37">
                  <c:v>2.7277</c:v>
                </c:pt>
                <c:pt idx="38">
                  <c:v>2.5238</c:v>
                </c:pt>
                <c:pt idx="39">
                  <c:v>2.4935</c:v>
                </c:pt>
                <c:pt idx="40">
                  <c:v>2.5286</c:v>
                </c:pt>
                <c:pt idx="41">
                  <c:v>3.0303</c:v>
                </c:pt>
                <c:pt idx="42">
                  <c:v>3.1158000000000001</c:v>
                </c:pt>
                <c:pt idx="43">
                  <c:v>3.5186999999999999</c:v>
                </c:pt>
                <c:pt idx="44">
                  <c:v>3.7100999999999997</c:v>
                </c:pt>
                <c:pt idx="45">
                  <c:v>3.6349999999999998</c:v>
                </c:pt>
                <c:pt idx="46">
                  <c:v>4.0682999999999998</c:v>
                </c:pt>
                <c:pt idx="47">
                  <c:v>4.1111000000000004</c:v>
                </c:pt>
                <c:pt idx="48">
                  <c:v>4.4656000000000002</c:v>
                </c:pt>
                <c:pt idx="49">
                  <c:v>3.7927000000000004</c:v>
                </c:pt>
                <c:pt idx="50">
                  <c:v>4.0590000000000002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5920"/>
        <c:axId val="43917312"/>
      </c:scatterChart>
      <c:valAx>
        <c:axId val="47105920"/>
        <c:scaling>
          <c:orientation val="minMax"/>
          <c:min val="1961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IFA</a:t>
                </a:r>
              </a:p>
            </c:rich>
          </c:tx>
          <c:layout>
            <c:manualLayout>
              <c:xMode val="edge"/>
              <c:yMode val="edge"/>
              <c:x val="0.47345296356715605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7312"/>
        <c:crosses val="autoZero"/>
        <c:crossBetween val="midCat"/>
      </c:valAx>
      <c:valAx>
        <c:axId val="4391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19630233822731E-2"/>
              <c:y val="0.42094031282840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059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Production</a:t>
            </a:r>
            <a:r>
              <a:rPr lang="en-US" baseline="0"/>
              <a:t> Per Ton of </a:t>
            </a:r>
            <a:r>
              <a:rPr lang="en-US"/>
              <a:t>Fertilizer, 1961-2011</a:t>
            </a:r>
          </a:p>
        </c:rich>
      </c:tx>
      <c:layout>
        <c:manualLayout>
          <c:xMode val="edge"/>
          <c:yMode val="edge"/>
          <c:x val="0.15164763458401306"/>
          <c:y val="4.251765434543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88"/>
          <c:w val="0.82544861337683584"/>
          <c:h val="0.75693101225016124"/>
        </c:manualLayout>
      </c:layout>
      <c:scatterChart>
        <c:scatterStyle val="lineMarker"/>
        <c:varyColors val="0"/>
        <c:ser>
          <c:idx val="0"/>
          <c:order val="0"/>
          <c:tx>
            <c:v>World GF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'World GrainFert'!$A$6:$A$56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'World GrainFert'!$D$6:$D$56</c:f>
              <c:numCache>
                <c:formatCode>0.0</c:formatCode>
                <c:ptCount val="51"/>
                <c:pt idx="0">
                  <c:v>25.254373274538668</c:v>
                </c:pt>
                <c:pt idx="1">
                  <c:v>24.978265594435992</c:v>
                </c:pt>
                <c:pt idx="2">
                  <c:v>23.494328686901333</c:v>
                </c:pt>
                <c:pt idx="3">
                  <c:v>22.010463777549997</c:v>
                </c:pt>
                <c:pt idx="4">
                  <c:v>19.535374389119358</c:v>
                </c:pt>
                <c:pt idx="5">
                  <c:v>19.262146214465552</c:v>
                </c:pt>
                <c:pt idx="6">
                  <c:v>18.319822260756474</c:v>
                </c:pt>
                <c:pt idx="7">
                  <c:v>17.804640383005001</c:v>
                </c:pt>
                <c:pt idx="8">
                  <c:v>17.107567284869454</c:v>
                </c:pt>
                <c:pt idx="9">
                  <c:v>15.773184419625489</c:v>
                </c:pt>
                <c:pt idx="10">
                  <c:v>16.333020710781597</c:v>
                </c:pt>
                <c:pt idx="11">
                  <c:v>14.65205841246352</c:v>
                </c:pt>
                <c:pt idx="12">
                  <c:v>14.828484020048167</c:v>
                </c:pt>
                <c:pt idx="13">
                  <c:v>14.787094966850315</c:v>
                </c:pt>
                <c:pt idx="14">
                  <c:v>13.866495167329601</c:v>
                </c:pt>
                <c:pt idx="15">
                  <c:v>13.896673402235683</c:v>
                </c:pt>
                <c:pt idx="16">
                  <c:v>13.039604244251052</c:v>
                </c:pt>
                <c:pt idx="17">
                  <c:v>13.376918982713535</c:v>
                </c:pt>
                <c:pt idx="18">
                  <c:v>12.504247984702817</c:v>
                </c:pt>
                <c:pt idx="19">
                  <c:v>12.296509026836167</c:v>
                </c:pt>
                <c:pt idx="20">
                  <c:v>12.901660952553415</c:v>
                </c:pt>
                <c:pt idx="21">
                  <c:v>13.384239691767993</c:v>
                </c:pt>
                <c:pt idx="22">
                  <c:v>11.755088816802596</c:v>
                </c:pt>
                <c:pt idx="23">
                  <c:v>12.493926282333501</c:v>
                </c:pt>
                <c:pt idx="24">
                  <c:v>12.791662652699097</c:v>
                </c:pt>
                <c:pt idx="25">
                  <c:v>12.527725851538051</c:v>
                </c:pt>
                <c:pt idx="26">
                  <c:v>11.533844650905444</c:v>
                </c:pt>
                <c:pt idx="27">
                  <c:v>10.735231589779385</c:v>
                </c:pt>
                <c:pt idx="28">
                  <c:v>11.737808408168593</c:v>
                </c:pt>
                <c:pt idx="29">
                  <c:v>12.910888820122377</c:v>
                </c:pt>
                <c:pt idx="30">
                  <c:v>12.737303338796508</c:v>
                </c:pt>
                <c:pt idx="31">
                  <c:v>14.254125784024696</c:v>
                </c:pt>
                <c:pt idx="32">
                  <c:v>14.222122832948985</c:v>
                </c:pt>
                <c:pt idx="33">
                  <c:v>14.420928884678345</c:v>
                </c:pt>
                <c:pt idx="34">
                  <c:v>13.149404589065943</c:v>
                </c:pt>
                <c:pt idx="35">
                  <c:v>13.942907792173937</c:v>
                </c:pt>
                <c:pt idx="36">
                  <c:v>13.719604086472467</c:v>
                </c:pt>
                <c:pt idx="37">
                  <c:v>13.610455819485187</c:v>
                </c:pt>
                <c:pt idx="38">
                  <c:v>13.368653301955771</c:v>
                </c:pt>
                <c:pt idx="39">
                  <c:v>13.476763634213309</c:v>
                </c:pt>
                <c:pt idx="40">
                  <c:v>13.523757446686046</c:v>
                </c:pt>
                <c:pt idx="41">
                  <c:v>12.720435671969401</c:v>
                </c:pt>
                <c:pt idx="42">
                  <c:v>12.542654650450608</c:v>
                </c:pt>
                <c:pt idx="43">
                  <c:v>13.131766992437809</c:v>
                </c:pt>
                <c:pt idx="44">
                  <c:v>12.905511438109281</c:v>
                </c:pt>
                <c:pt idx="45">
                  <c:v>12.304883984574243</c:v>
                </c:pt>
                <c:pt idx="46">
                  <c:v>12.65972602739726</c:v>
                </c:pt>
                <c:pt idx="47">
                  <c:v>14.497416020671832</c:v>
                </c:pt>
                <c:pt idx="48">
                  <c:v>13.751166359729895</c:v>
                </c:pt>
                <c:pt idx="49">
                  <c:v>12.771254355400698</c:v>
                </c:pt>
                <c:pt idx="50">
                  <c:v>13.046570621468927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7584"/>
        <c:axId val="47833856"/>
      </c:scatterChart>
      <c:valAx>
        <c:axId val="478275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</a:t>
                </a:r>
                <a:r>
                  <a:rPr lang="en-US" baseline="0"/>
                  <a:t>IFA,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2300163132137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33856"/>
        <c:crosses val="autoZero"/>
        <c:crossBetween val="midCat"/>
      </c:valAx>
      <c:valAx>
        <c:axId val="478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</a:p>
            </c:rich>
          </c:tx>
          <c:layout>
            <c:manualLayout>
              <c:xMode val="edge"/>
              <c:yMode val="edge"/>
              <c:x val="3.0995106035889071E-2"/>
              <c:y val="0.44422952933591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275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Production</a:t>
            </a:r>
            <a:r>
              <a:rPr lang="en-US" baseline="0"/>
              <a:t> in India, 1960-2011</a:t>
            </a:r>
            <a:endParaRPr lang="en-US"/>
          </a:p>
        </c:rich>
      </c:tx>
      <c:layout>
        <c:manualLayout>
          <c:xMode val="edge"/>
          <c:yMode val="edge"/>
          <c:x val="0.2908537248504624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93"/>
          <c:w val="0.82544861337683628"/>
          <c:h val="0.75693101225016202"/>
        </c:manualLayout>
      </c:layout>
      <c:scatterChart>
        <c:scatterStyle val="lineMarker"/>
        <c:varyColors val="0"/>
        <c:ser>
          <c:idx val="0"/>
          <c:order val="0"/>
          <c:tx>
            <c:v>India wheat prod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'India Wheat PAY'!$A$6:$A$57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'India Wheat PAY'!$B$6:$B$57</c:f>
              <c:numCache>
                <c:formatCode>#,##0</c:formatCode>
                <c:ptCount val="52"/>
                <c:pt idx="0">
                  <c:v>10.32</c:v>
                </c:pt>
                <c:pt idx="1">
                  <c:v>10.994999999999999</c:v>
                </c:pt>
                <c:pt idx="2">
                  <c:v>12.076000000000001</c:v>
                </c:pt>
                <c:pt idx="3">
                  <c:v>10.779</c:v>
                </c:pt>
                <c:pt idx="4">
                  <c:v>9.8539999999999992</c:v>
                </c:pt>
                <c:pt idx="5">
                  <c:v>12.257999999999999</c:v>
                </c:pt>
                <c:pt idx="6">
                  <c:v>10.394</c:v>
                </c:pt>
                <c:pt idx="7">
                  <c:v>11.393000000000001</c:v>
                </c:pt>
                <c:pt idx="8">
                  <c:v>16.54</c:v>
                </c:pt>
                <c:pt idx="9">
                  <c:v>18.651</c:v>
                </c:pt>
                <c:pt idx="10">
                  <c:v>20.093</c:v>
                </c:pt>
                <c:pt idx="11">
                  <c:v>23.832000000000001</c:v>
                </c:pt>
                <c:pt idx="12">
                  <c:v>26.41</c:v>
                </c:pt>
                <c:pt idx="13">
                  <c:v>24.734999999999999</c:v>
                </c:pt>
                <c:pt idx="14">
                  <c:v>21.777999999999999</c:v>
                </c:pt>
                <c:pt idx="15">
                  <c:v>24.103999999999999</c:v>
                </c:pt>
                <c:pt idx="16">
                  <c:v>28.846</c:v>
                </c:pt>
                <c:pt idx="17">
                  <c:v>29.01</c:v>
                </c:pt>
                <c:pt idx="18">
                  <c:v>31.748999999999999</c:v>
                </c:pt>
                <c:pt idx="19">
                  <c:v>35.508000000000003</c:v>
                </c:pt>
                <c:pt idx="20">
                  <c:v>31.83</c:v>
                </c:pt>
                <c:pt idx="21">
                  <c:v>36.313000000000002</c:v>
                </c:pt>
                <c:pt idx="22">
                  <c:v>37.451999999999998</c:v>
                </c:pt>
                <c:pt idx="23">
                  <c:v>42.793999999999997</c:v>
                </c:pt>
                <c:pt idx="24">
                  <c:v>45.475999999999999</c:v>
                </c:pt>
                <c:pt idx="25">
                  <c:v>44.069000000000003</c:v>
                </c:pt>
                <c:pt idx="26">
                  <c:v>47.052</c:v>
                </c:pt>
                <c:pt idx="27">
                  <c:v>44.323</c:v>
                </c:pt>
                <c:pt idx="28">
                  <c:v>46.168999999999997</c:v>
                </c:pt>
                <c:pt idx="29">
                  <c:v>54.11</c:v>
                </c:pt>
                <c:pt idx="30">
                  <c:v>49.85</c:v>
                </c:pt>
                <c:pt idx="31">
                  <c:v>55.134</c:v>
                </c:pt>
                <c:pt idx="32">
                  <c:v>55.69</c:v>
                </c:pt>
                <c:pt idx="33">
                  <c:v>57.21</c:v>
                </c:pt>
                <c:pt idx="34">
                  <c:v>59.84</c:v>
                </c:pt>
                <c:pt idx="35">
                  <c:v>65.47</c:v>
                </c:pt>
                <c:pt idx="36">
                  <c:v>62.097000000000001</c:v>
                </c:pt>
                <c:pt idx="37">
                  <c:v>69.349999999999994</c:v>
                </c:pt>
                <c:pt idx="38">
                  <c:v>66.349999999999994</c:v>
                </c:pt>
                <c:pt idx="39">
                  <c:v>70.78</c:v>
                </c:pt>
                <c:pt idx="40">
                  <c:v>76.369</c:v>
                </c:pt>
                <c:pt idx="41">
                  <c:v>69.680000000000007</c:v>
                </c:pt>
                <c:pt idx="42">
                  <c:v>72.77</c:v>
                </c:pt>
                <c:pt idx="43">
                  <c:v>65.760000000000005</c:v>
                </c:pt>
                <c:pt idx="44">
                  <c:v>72.150000000000006</c:v>
                </c:pt>
                <c:pt idx="45">
                  <c:v>68.64</c:v>
                </c:pt>
                <c:pt idx="46">
                  <c:v>69.349999999999994</c:v>
                </c:pt>
                <c:pt idx="47">
                  <c:v>75.81</c:v>
                </c:pt>
                <c:pt idx="48">
                  <c:v>78.569999999999993</c:v>
                </c:pt>
                <c:pt idx="49">
                  <c:v>80.680000000000007</c:v>
                </c:pt>
                <c:pt idx="50">
                  <c:v>80.8</c:v>
                </c:pt>
                <c:pt idx="51">
                  <c:v>86.87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23584"/>
        <c:axId val="117525504"/>
      </c:scatterChart>
      <c:valAx>
        <c:axId val="1175235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25504"/>
        <c:crosses val="autoZero"/>
        <c:crossBetween val="midCat"/>
      </c:valAx>
      <c:valAx>
        <c:axId val="11752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aseline="0"/>
                  <a:t>Million Tons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2441544317563885E-3"/>
              <c:y val="0.397807865892972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235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effectLst/>
              </a:rPr>
              <a:t>Grain Production Per Ton of Fertilizer </a:t>
            </a:r>
            <a:r>
              <a:rPr lang="en-US"/>
              <a:t>in the</a:t>
            </a:r>
            <a:r>
              <a:rPr lang="en-US" baseline="0"/>
              <a:t> </a:t>
            </a:r>
            <a:br>
              <a:rPr lang="en-US" baseline="0"/>
            </a:br>
            <a:r>
              <a:rPr lang="en-US" baseline="0"/>
              <a:t>United States, China, and India</a:t>
            </a:r>
            <a:r>
              <a:rPr lang="en-US"/>
              <a:t>, 1961-2011</a:t>
            </a:r>
          </a:p>
        </c:rich>
      </c:tx>
      <c:layout>
        <c:manualLayout>
          <c:xMode val="edge"/>
          <c:yMode val="edge"/>
          <c:x val="0.20505718188162858"/>
          <c:y val="1.672784132157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88"/>
          <c:w val="0.82544861337683584"/>
          <c:h val="0.75693101225016124"/>
        </c:manualLayout>
      </c:layout>
      <c:scatterChart>
        <c:scatterStyle val="lineMarker"/>
        <c:varyColors val="0"/>
        <c:ser>
          <c:idx val="0"/>
          <c:order val="0"/>
          <c:tx>
            <c:v>United States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xVal>
            <c:numRef>
              <c:f>'USChinaIndia GrainFert'!$A$7:$A$57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'USChinaIndia GrainFert'!$D$7:$D$57</c:f>
              <c:numCache>
                <c:formatCode>0.0</c:formatCode>
                <c:ptCount val="51"/>
                <c:pt idx="0">
                  <c:v>20.665101224852446</c:v>
                </c:pt>
                <c:pt idx="1">
                  <c:v>18.723559699415528</c:v>
                </c:pt>
                <c:pt idx="2">
                  <c:v>18.313275865702785</c:v>
                </c:pt>
                <c:pt idx="3">
                  <c:v>16.039916915018512</c:v>
                </c:pt>
                <c:pt idx="4">
                  <c:v>16.0873185292789</c:v>
                </c:pt>
                <c:pt idx="5">
                  <c:v>14.476594670495244</c:v>
                </c:pt>
                <c:pt idx="6">
                  <c:v>15.266762105760291</c:v>
                </c:pt>
                <c:pt idx="7">
                  <c:v>14.287490497268188</c:v>
                </c:pt>
                <c:pt idx="8">
                  <c:v>13.991315323720279</c:v>
                </c:pt>
                <c:pt idx="9">
                  <c:v>11.707921416322002</c:v>
                </c:pt>
                <c:pt idx="10">
                  <c:v>15.17535976995263</c:v>
                </c:pt>
                <c:pt idx="11">
                  <c:v>14.066226971808286</c:v>
                </c:pt>
                <c:pt idx="12">
                  <c:v>13.50791773103145</c:v>
                </c:pt>
                <c:pt idx="13">
                  <c:v>12.683268064481879</c:v>
                </c:pt>
                <c:pt idx="14">
                  <c:v>13.09767678211297</c:v>
                </c:pt>
                <c:pt idx="15">
                  <c:v>12.80462431206622</c:v>
                </c:pt>
                <c:pt idx="16">
                  <c:v>14.167684298476766</c:v>
                </c:pt>
                <c:pt idx="17">
                  <c:v>13.492814977064898</c:v>
                </c:pt>
                <c:pt idx="18">
                  <c:v>14.38154975904536</c:v>
                </c:pt>
                <c:pt idx="19">
                  <c:v>12.473762629790007</c:v>
                </c:pt>
                <c:pt idx="20">
                  <c:v>16.905092807066307</c:v>
                </c:pt>
                <c:pt idx="21">
                  <c:v>20.054418305881786</c:v>
                </c:pt>
                <c:pt idx="22">
                  <c:v>10.43668873903975</c:v>
                </c:pt>
                <c:pt idx="23">
                  <c:v>15.877835454739385</c:v>
                </c:pt>
                <c:pt idx="24">
                  <c:v>19.589702835409984</c:v>
                </c:pt>
                <c:pt idx="25">
                  <c:v>18.125524271226833</c:v>
                </c:pt>
                <c:pt idx="26">
                  <c:v>15.649996627773657</c:v>
                </c:pt>
                <c:pt idx="27">
                  <c:v>11.514495327998738</c:v>
                </c:pt>
                <c:pt idx="28">
                  <c:v>15.074614899462299</c:v>
                </c:pt>
                <c:pt idx="29">
                  <c:v>16.685120325386961</c:v>
                </c:pt>
                <c:pt idx="30">
                  <c:v>14.777884835483066</c:v>
                </c:pt>
                <c:pt idx="31">
                  <c:v>18.412572413865615</c:v>
                </c:pt>
                <c:pt idx="32">
                  <c:v>12.617038736910384</c:v>
                </c:pt>
                <c:pt idx="33">
                  <c:v>18.32342819771516</c:v>
                </c:pt>
                <c:pt idx="34">
                  <c:v>13.746420593394401</c:v>
                </c:pt>
                <c:pt idx="35">
                  <c:v>16.402698111814086</c:v>
                </c:pt>
                <c:pt idx="36">
                  <c:v>16.548610250179763</c:v>
                </c:pt>
                <c:pt idx="37">
                  <c:v>17.638311407414946</c:v>
                </c:pt>
                <c:pt idx="38">
                  <c:v>16.925767487393372</c:v>
                </c:pt>
                <c:pt idx="39">
                  <c:v>18.070369562557516</c:v>
                </c:pt>
                <c:pt idx="40">
                  <c:v>16.388025002294256</c:v>
                </c:pt>
                <c:pt idx="41">
                  <c:v>15.189297838589168</c:v>
                </c:pt>
                <c:pt idx="42">
                  <c:v>16.284081101348388</c:v>
                </c:pt>
                <c:pt idx="43">
                  <c:v>19.189873921764796</c:v>
                </c:pt>
                <c:pt idx="44">
                  <c:v>18.837147764005127</c:v>
                </c:pt>
                <c:pt idx="45">
                  <c:v>16.151538931871031</c:v>
                </c:pt>
                <c:pt idx="46">
                  <c:v>21.175424438836092</c:v>
                </c:pt>
                <c:pt idx="47">
                  <c:v>24.95553325813146</c:v>
                </c:pt>
                <c:pt idx="48">
                  <c:v>22.014469912524724</c:v>
                </c:pt>
                <c:pt idx="49">
                  <c:v>19.845927477679687</c:v>
                </c:pt>
                <c:pt idx="50">
                  <c:v>18.895827489653609</c:v>
                </c:pt>
              </c:numCache>
            </c:numRef>
          </c:yVal>
          <c:smooth val="0"/>
        </c:ser>
        <c:ser>
          <c:idx val="1"/>
          <c:order val="1"/>
          <c:tx>
            <c:v>China</c:v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'USChinaIndia GrainFert'!$A$7:$A$57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'USChinaIndia GrainFert'!$G$7:$G$57</c:f>
              <c:numCache>
                <c:formatCode>0.0</c:formatCode>
                <c:ptCount val="51"/>
                <c:pt idx="0">
                  <c:v>90.787549407114625</c:v>
                </c:pt>
                <c:pt idx="1">
                  <c:v>96.284332688588009</c:v>
                </c:pt>
                <c:pt idx="2">
                  <c:v>97.408071748878925</c:v>
                </c:pt>
                <c:pt idx="3">
                  <c:v>101.24520433694745</c:v>
                </c:pt>
                <c:pt idx="4">
                  <c:v>64.108267716535437</c:v>
                </c:pt>
                <c:pt idx="5">
                  <c:v>50.495553183920322</c:v>
                </c:pt>
                <c:pt idx="6">
                  <c:v>64.661084178052008</c:v>
                </c:pt>
                <c:pt idx="7">
                  <c:v>52.505798728020956</c:v>
                </c:pt>
                <c:pt idx="8">
                  <c:v>43.625424251774142</c:v>
                </c:pt>
                <c:pt idx="9">
                  <c:v>41.258994641490176</c:v>
                </c:pt>
                <c:pt idx="10">
                  <c:v>39.977963349570864</c:v>
                </c:pt>
                <c:pt idx="11">
                  <c:v>33.533920352211325</c:v>
                </c:pt>
                <c:pt idx="12">
                  <c:v>28.942089265717485</c:v>
                </c:pt>
                <c:pt idx="13">
                  <c:v>35.867565570742521</c:v>
                </c:pt>
                <c:pt idx="14">
                  <c:v>30.659159613059252</c:v>
                </c:pt>
                <c:pt idx="15">
                  <c:v>27.740336700336702</c:v>
                </c:pt>
                <c:pt idx="16">
                  <c:v>20.22164157101172</c:v>
                </c:pt>
                <c:pt idx="17">
                  <c:v>21.276955004244879</c:v>
                </c:pt>
                <c:pt idx="18">
                  <c:v>18.688135593220338</c:v>
                </c:pt>
                <c:pt idx="19">
                  <c:v>15.269291235425127</c:v>
                </c:pt>
                <c:pt idx="20">
                  <c:v>15.525964245956388</c:v>
                </c:pt>
                <c:pt idx="21">
                  <c:v>16.300568643379368</c:v>
                </c:pt>
                <c:pt idx="22">
                  <c:v>15.850227759178971</c:v>
                </c:pt>
                <c:pt idx="23">
                  <c:v>15.567461730153079</c:v>
                </c:pt>
                <c:pt idx="24">
                  <c:v>16.856912707156138</c:v>
                </c:pt>
                <c:pt idx="25">
                  <c:v>17.59941884599419</c:v>
                </c:pt>
                <c:pt idx="26">
                  <c:v>13.684125357354766</c:v>
                </c:pt>
                <c:pt idx="27">
                  <c:v>11.955626015998453</c:v>
                </c:pt>
                <c:pt idx="28">
                  <c:v>12.411292909849214</c:v>
                </c:pt>
                <c:pt idx="29">
                  <c:v>12.83156974398063</c:v>
                </c:pt>
                <c:pt idx="30">
                  <c:v>11.570952789699572</c:v>
                </c:pt>
                <c:pt idx="31">
                  <c:v>11.881515267574249</c:v>
                </c:pt>
                <c:pt idx="32">
                  <c:v>14.164787299002647</c:v>
                </c:pt>
                <c:pt idx="33">
                  <c:v>11.891027225537625</c:v>
                </c:pt>
                <c:pt idx="34">
                  <c:v>10.165996291541864</c:v>
                </c:pt>
                <c:pt idx="35">
                  <c:v>10.955131278377845</c:v>
                </c:pt>
                <c:pt idx="36">
                  <c:v>10.757582648739303</c:v>
                </c:pt>
                <c:pt idx="37">
                  <c:v>11.116696894128317</c:v>
                </c:pt>
                <c:pt idx="38">
                  <c:v>10.852969002170404</c:v>
                </c:pt>
                <c:pt idx="39">
                  <c:v>9.9323414297225749</c:v>
                </c:pt>
                <c:pt idx="40">
                  <c:v>9.5796490043874449</c:v>
                </c:pt>
                <c:pt idx="41">
                  <c:v>8.5230784518308749</c:v>
                </c:pt>
                <c:pt idx="42">
                  <c:v>8.162125960372018</c:v>
                </c:pt>
                <c:pt idx="43">
                  <c:v>8.2542191888943055</c:v>
                </c:pt>
                <c:pt idx="44">
                  <c:v>7.9637569827913159</c:v>
                </c:pt>
                <c:pt idx="45">
                  <c:v>7.9967792902284884</c:v>
                </c:pt>
                <c:pt idx="46">
                  <c:v>7.7925240805604199</c:v>
                </c:pt>
                <c:pt idx="47">
                  <c:v>8.6569657818705252</c:v>
                </c:pt>
                <c:pt idx="48">
                  <c:v>8.6189161554192228</c:v>
                </c:pt>
                <c:pt idx="49">
                  <c:v>8.7565511598593577</c:v>
                </c:pt>
                <c:pt idx="50">
                  <c:v>9.0244397139937096</c:v>
                </c:pt>
              </c:numCache>
            </c:numRef>
          </c:yVal>
          <c:smooth val="0"/>
        </c:ser>
        <c:ser>
          <c:idx val="2"/>
          <c:order val="2"/>
          <c:tx>
            <c:v>India</c:v>
          </c:tx>
          <c:spPr>
            <a:ln w="19050"/>
          </c:spPr>
          <c:marker>
            <c:symbol val="none"/>
          </c:marker>
          <c:xVal>
            <c:numRef>
              <c:f>'USChinaIndia GrainFert'!$A$7:$A$56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'USChinaIndia GrainFert'!$J$7:$J$56</c:f>
              <c:numCache>
                <c:formatCode>0.0</c:formatCode>
                <c:ptCount val="50"/>
                <c:pt idx="0">
                  <c:v>166.44173247188323</c:v>
                </c:pt>
                <c:pt idx="1">
                  <c:v>147.9028882377564</c:v>
                </c:pt>
                <c:pt idx="2">
                  <c:v>125.21156190144526</c:v>
                </c:pt>
                <c:pt idx="3">
                  <c:v>113.51570881226054</c:v>
                </c:pt>
                <c:pt idx="4">
                  <c:v>85.048197543905985</c:v>
                </c:pt>
                <c:pt idx="5">
                  <c:v>53.964256026600161</c:v>
                </c:pt>
                <c:pt idx="6">
                  <c:v>45.636201250372132</c:v>
                </c:pt>
                <c:pt idx="7">
                  <c:v>47.182124692839587</c:v>
                </c:pt>
                <c:pt idx="8">
                  <c:v>61.172624546940511</c:v>
                </c:pt>
                <c:pt idx="9">
                  <c:v>51.153188909100933</c:v>
                </c:pt>
                <c:pt idx="10">
                  <c:v>38.490661070304299</c:v>
                </c:pt>
                <c:pt idx="11">
                  <c:v>34.374444744872342</c:v>
                </c:pt>
                <c:pt idx="12">
                  <c:v>38.405523427357487</c:v>
                </c:pt>
                <c:pt idx="13">
                  <c:v>32.566750535130872</c:v>
                </c:pt>
                <c:pt idx="14">
                  <c:v>41.11885882774834</c:v>
                </c:pt>
                <c:pt idx="15">
                  <c:v>29.757180929819366</c:v>
                </c:pt>
                <c:pt idx="16">
                  <c:v>27.403990086132858</c:v>
                </c:pt>
                <c:pt idx="17">
                  <c:v>25.745798785084023</c:v>
                </c:pt>
                <c:pt idx="18">
                  <c:v>21.043956043956044</c:v>
                </c:pt>
                <c:pt idx="19">
                  <c:v>21.780539093863506</c:v>
                </c:pt>
                <c:pt idx="20">
                  <c:v>21.130153738644303</c:v>
                </c:pt>
                <c:pt idx="21">
                  <c:v>19.170417348608837</c:v>
                </c:pt>
                <c:pt idx="22">
                  <c:v>20.621053424760753</c:v>
                </c:pt>
                <c:pt idx="23">
                  <c:v>16.908893166987525</c:v>
                </c:pt>
                <c:pt idx="24">
                  <c:v>15.428024095829389</c:v>
                </c:pt>
                <c:pt idx="25">
                  <c:v>13.937052903011146</c:v>
                </c:pt>
                <c:pt idx="26">
                  <c:v>14.9759670130773</c:v>
                </c:pt>
                <c:pt idx="27">
                  <c:v>13.746539840600443</c:v>
                </c:pt>
                <c:pt idx="28">
                  <c:v>14.360941463457749</c:v>
                </c:pt>
                <c:pt idx="29">
                  <c:v>13.059465766554151</c:v>
                </c:pt>
                <c:pt idx="30">
                  <c:v>12.236233216269515</c:v>
                </c:pt>
                <c:pt idx="31">
                  <c:v>13.602945411164587</c:v>
                </c:pt>
                <c:pt idx="32">
                  <c:v>13.60660105442479</c:v>
                </c:pt>
                <c:pt idx="33">
                  <c:v>12.643693414727652</c:v>
                </c:pt>
                <c:pt idx="34">
                  <c:v>12.411988959433845</c:v>
                </c:pt>
                <c:pt idx="35">
                  <c:v>12.426837773748082</c:v>
                </c:pt>
                <c:pt idx="36">
                  <c:v>11.294909809735609</c:v>
                </c:pt>
                <c:pt idx="37">
                  <c:v>10.95996428039887</c:v>
                </c:pt>
                <c:pt idx="38">
                  <c:v>10.569074196029817</c:v>
                </c:pt>
                <c:pt idx="39">
                  <c:v>11.537817588213136</c:v>
                </c:pt>
                <c:pt idx="40">
                  <c:v>11.368676947537605</c:v>
                </c:pt>
                <c:pt idx="41">
                  <c:v>10.580425404955184</c:v>
                </c:pt>
                <c:pt idx="42">
                  <c:v>11.417426002024895</c:v>
                </c:pt>
                <c:pt idx="43">
                  <c:v>10.262262653928504</c:v>
                </c:pt>
                <c:pt idx="44">
                  <c:v>9.5496955411510509</c:v>
                </c:pt>
                <c:pt idx="45">
                  <c:v>9.0782677791021058</c:v>
                </c:pt>
                <c:pt idx="46">
                  <c:v>9.4405981599847628</c:v>
                </c:pt>
                <c:pt idx="47">
                  <c:v>8.7237894888975429</c:v>
                </c:pt>
                <c:pt idx="48">
                  <c:v>7.6872555976627961</c:v>
                </c:pt>
                <c:pt idx="49">
                  <c:v>7.8036935946971049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04992"/>
        <c:axId val="47215360"/>
      </c:scatterChart>
      <c:valAx>
        <c:axId val="4720499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</a:t>
                </a:r>
                <a:r>
                  <a:rPr lang="en-US" baseline="0"/>
                  <a:t>IFA,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01250679717237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15360"/>
        <c:crosses val="autoZero"/>
        <c:crossBetween val="midCat"/>
      </c:valAx>
      <c:valAx>
        <c:axId val="4721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</a:t>
                </a:r>
              </a:p>
            </c:rich>
          </c:tx>
          <c:layout>
            <c:manualLayout>
              <c:xMode val="edge"/>
              <c:yMode val="edge"/>
              <c:x val="2.6644915715062535E-2"/>
              <c:y val="0.426176660219213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049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5975945502729"/>
          <c:y val="0.22232524609472171"/>
          <c:w val="0.19582381729200651"/>
          <c:h val="0.13201724059154116"/>
        </c:manualLayout>
      </c:layout>
      <c:overlay val="1"/>
      <c:spPr>
        <a:solidFill>
          <a:srgbClr val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Area Harvested</a:t>
            </a:r>
            <a:r>
              <a:rPr lang="en-US" baseline="0"/>
              <a:t> in India, 1960-2011</a:t>
            </a:r>
            <a:endParaRPr lang="en-US"/>
          </a:p>
        </c:rich>
      </c:tx>
      <c:layout>
        <c:manualLayout>
          <c:xMode val="edge"/>
          <c:yMode val="edge"/>
          <c:x val="0.24517672648178357"/>
          <c:y val="3.478071043827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136487221315"/>
          <c:y val="0.11734364925854295"/>
          <c:w val="0.84067427949972806"/>
          <c:h val="0.75693101225016224"/>
        </c:manualLayout>
      </c:layout>
      <c:scatterChart>
        <c:scatterStyle val="lineMarker"/>
        <c:varyColors val="0"/>
        <c:ser>
          <c:idx val="0"/>
          <c:order val="0"/>
          <c:tx>
            <c:v>India wheat area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'India Wheat PAY'!$A$6:$A$57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'India Wheat PAY'!$C$6:$C$57</c:f>
              <c:numCache>
                <c:formatCode>#,##0</c:formatCode>
                <c:ptCount val="52"/>
                <c:pt idx="0">
                  <c:v>13.38</c:v>
                </c:pt>
                <c:pt idx="1">
                  <c:v>12.927</c:v>
                </c:pt>
                <c:pt idx="2">
                  <c:v>13.57</c:v>
                </c:pt>
                <c:pt idx="3">
                  <c:v>13.59</c:v>
                </c:pt>
                <c:pt idx="4">
                  <c:v>13.499000000000001</c:v>
                </c:pt>
                <c:pt idx="5">
                  <c:v>13.422000000000001</c:v>
                </c:pt>
                <c:pt idx="6">
                  <c:v>12.571999999999999</c:v>
                </c:pt>
                <c:pt idx="7">
                  <c:v>12.837999999999999</c:v>
                </c:pt>
                <c:pt idx="8">
                  <c:v>14.997999999999999</c:v>
                </c:pt>
                <c:pt idx="9">
                  <c:v>15.958</c:v>
                </c:pt>
                <c:pt idx="10">
                  <c:v>16.626000000000001</c:v>
                </c:pt>
                <c:pt idx="11">
                  <c:v>18.241</c:v>
                </c:pt>
                <c:pt idx="12">
                  <c:v>19.138999999999999</c:v>
                </c:pt>
                <c:pt idx="13">
                  <c:v>19.463000000000001</c:v>
                </c:pt>
                <c:pt idx="14">
                  <c:v>18.582999999999998</c:v>
                </c:pt>
                <c:pt idx="15">
                  <c:v>18.010000000000002</c:v>
                </c:pt>
                <c:pt idx="16">
                  <c:v>20.454000000000001</c:v>
                </c:pt>
                <c:pt idx="17">
                  <c:v>20.922000000000001</c:v>
                </c:pt>
                <c:pt idx="18">
                  <c:v>21.456</c:v>
                </c:pt>
                <c:pt idx="19">
                  <c:v>22.640999999999998</c:v>
                </c:pt>
                <c:pt idx="20">
                  <c:v>22.172000000000001</c:v>
                </c:pt>
                <c:pt idx="21">
                  <c:v>22.279</c:v>
                </c:pt>
                <c:pt idx="22">
                  <c:v>22.143999999999998</c:v>
                </c:pt>
                <c:pt idx="23">
                  <c:v>23.567</c:v>
                </c:pt>
                <c:pt idx="24">
                  <c:v>24.672000000000001</c:v>
                </c:pt>
                <c:pt idx="25">
                  <c:v>23.564</c:v>
                </c:pt>
                <c:pt idx="26">
                  <c:v>22.997</c:v>
                </c:pt>
                <c:pt idx="27">
                  <c:v>23.131</c:v>
                </c:pt>
                <c:pt idx="28">
                  <c:v>23.062999999999999</c:v>
                </c:pt>
                <c:pt idx="29">
                  <c:v>24.109000000000002</c:v>
                </c:pt>
                <c:pt idx="30">
                  <c:v>23.501999999999999</c:v>
                </c:pt>
                <c:pt idx="31">
                  <c:v>24.167000000000002</c:v>
                </c:pt>
                <c:pt idx="32">
                  <c:v>23.26</c:v>
                </c:pt>
                <c:pt idx="33">
                  <c:v>24.588999999999999</c:v>
                </c:pt>
                <c:pt idx="34">
                  <c:v>25.1</c:v>
                </c:pt>
                <c:pt idx="35">
                  <c:v>25.6</c:v>
                </c:pt>
                <c:pt idx="36">
                  <c:v>25.010999999999999</c:v>
                </c:pt>
                <c:pt idx="37">
                  <c:v>25.887</c:v>
                </c:pt>
                <c:pt idx="38">
                  <c:v>26.7</c:v>
                </c:pt>
                <c:pt idx="39">
                  <c:v>27.4</c:v>
                </c:pt>
                <c:pt idx="40">
                  <c:v>27.486000000000001</c:v>
                </c:pt>
                <c:pt idx="41">
                  <c:v>25.7</c:v>
                </c:pt>
                <c:pt idx="42">
                  <c:v>25.9</c:v>
                </c:pt>
                <c:pt idx="43">
                  <c:v>24.86</c:v>
                </c:pt>
                <c:pt idx="44">
                  <c:v>26.62</c:v>
                </c:pt>
                <c:pt idx="45">
                  <c:v>26.5</c:v>
                </c:pt>
                <c:pt idx="46">
                  <c:v>26.4</c:v>
                </c:pt>
                <c:pt idx="47">
                  <c:v>28</c:v>
                </c:pt>
                <c:pt idx="48">
                  <c:v>28.15</c:v>
                </c:pt>
                <c:pt idx="49">
                  <c:v>27.75</c:v>
                </c:pt>
                <c:pt idx="50">
                  <c:v>28.46</c:v>
                </c:pt>
                <c:pt idx="51">
                  <c:v>29.4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34880"/>
        <c:axId val="115836800"/>
      </c:scatterChart>
      <c:valAx>
        <c:axId val="11583488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36800"/>
        <c:crosses val="autoZero"/>
        <c:crossBetween val="midCat"/>
      </c:valAx>
      <c:valAx>
        <c:axId val="1158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aseline="0"/>
                  <a:t>Million Hectares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119630233822731E-2"/>
              <c:y val="0.37459703417150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348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Yields </a:t>
            </a:r>
            <a:r>
              <a:rPr lang="en-US" baseline="0"/>
              <a:t>in India, 1960-2011</a:t>
            </a:r>
            <a:endParaRPr lang="en-US"/>
          </a:p>
        </c:rich>
      </c:tx>
      <c:layout>
        <c:manualLayout>
          <c:xMode val="edge"/>
          <c:yMode val="edge"/>
          <c:x val="0.32348015225666121"/>
          <c:y val="3.478071043827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1734364925854297"/>
          <c:w val="0.84937466014138119"/>
          <c:h val="0.75693101225016246"/>
        </c:manualLayout>
      </c:layout>
      <c:scatterChart>
        <c:scatterStyle val="lineMarker"/>
        <c:varyColors val="0"/>
        <c:ser>
          <c:idx val="0"/>
          <c:order val="0"/>
          <c:tx>
            <c:v>India wheat yield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'India Wheat PAY'!$A$6:$A$57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'India Wheat PAY'!$D$6:$D$57</c:f>
              <c:numCache>
                <c:formatCode>0.00</c:formatCode>
                <c:ptCount val="52"/>
                <c:pt idx="0">
                  <c:v>0.77</c:v>
                </c:pt>
                <c:pt idx="1">
                  <c:v>0.85</c:v>
                </c:pt>
                <c:pt idx="2">
                  <c:v>0.89</c:v>
                </c:pt>
                <c:pt idx="3">
                  <c:v>0.79</c:v>
                </c:pt>
                <c:pt idx="4">
                  <c:v>0.73</c:v>
                </c:pt>
                <c:pt idx="5">
                  <c:v>0.91</c:v>
                </c:pt>
                <c:pt idx="6">
                  <c:v>0.83</c:v>
                </c:pt>
                <c:pt idx="7">
                  <c:v>0.89</c:v>
                </c:pt>
                <c:pt idx="8">
                  <c:v>1.1000000000000001</c:v>
                </c:pt>
                <c:pt idx="9">
                  <c:v>1.17</c:v>
                </c:pt>
                <c:pt idx="10">
                  <c:v>1.21</c:v>
                </c:pt>
                <c:pt idx="11">
                  <c:v>1.31</c:v>
                </c:pt>
                <c:pt idx="12">
                  <c:v>1.38</c:v>
                </c:pt>
                <c:pt idx="13">
                  <c:v>1.27</c:v>
                </c:pt>
                <c:pt idx="14">
                  <c:v>1.17</c:v>
                </c:pt>
                <c:pt idx="15">
                  <c:v>1.34</c:v>
                </c:pt>
                <c:pt idx="16">
                  <c:v>1.41</c:v>
                </c:pt>
                <c:pt idx="17">
                  <c:v>1.39</c:v>
                </c:pt>
                <c:pt idx="18">
                  <c:v>1.48</c:v>
                </c:pt>
                <c:pt idx="19">
                  <c:v>1.57</c:v>
                </c:pt>
                <c:pt idx="20">
                  <c:v>1.44</c:v>
                </c:pt>
                <c:pt idx="21">
                  <c:v>1.63</c:v>
                </c:pt>
                <c:pt idx="22">
                  <c:v>1.69</c:v>
                </c:pt>
                <c:pt idx="23">
                  <c:v>1.82</c:v>
                </c:pt>
                <c:pt idx="24">
                  <c:v>1.84</c:v>
                </c:pt>
                <c:pt idx="25">
                  <c:v>1.87</c:v>
                </c:pt>
                <c:pt idx="26">
                  <c:v>2.0499999999999998</c:v>
                </c:pt>
                <c:pt idx="27">
                  <c:v>1.92</c:v>
                </c:pt>
                <c:pt idx="28">
                  <c:v>2</c:v>
                </c:pt>
                <c:pt idx="29">
                  <c:v>2.2400000000000002</c:v>
                </c:pt>
                <c:pt idx="30">
                  <c:v>2.12</c:v>
                </c:pt>
                <c:pt idx="31">
                  <c:v>2.2799999999999998</c:v>
                </c:pt>
                <c:pt idx="32">
                  <c:v>2.39</c:v>
                </c:pt>
                <c:pt idx="33">
                  <c:v>2.33</c:v>
                </c:pt>
                <c:pt idx="34">
                  <c:v>2.38</c:v>
                </c:pt>
                <c:pt idx="35">
                  <c:v>2.56</c:v>
                </c:pt>
                <c:pt idx="36">
                  <c:v>2.48</c:v>
                </c:pt>
                <c:pt idx="37">
                  <c:v>2.68</c:v>
                </c:pt>
                <c:pt idx="38">
                  <c:v>2.4900000000000002</c:v>
                </c:pt>
                <c:pt idx="39">
                  <c:v>2.58</c:v>
                </c:pt>
                <c:pt idx="40">
                  <c:v>2.78</c:v>
                </c:pt>
                <c:pt idx="41">
                  <c:v>2.71</c:v>
                </c:pt>
                <c:pt idx="42">
                  <c:v>2.81</c:v>
                </c:pt>
                <c:pt idx="43">
                  <c:v>2.65</c:v>
                </c:pt>
                <c:pt idx="44">
                  <c:v>2.71</c:v>
                </c:pt>
                <c:pt idx="45">
                  <c:v>2.59</c:v>
                </c:pt>
                <c:pt idx="46">
                  <c:v>2.63</c:v>
                </c:pt>
                <c:pt idx="47">
                  <c:v>2.71</c:v>
                </c:pt>
                <c:pt idx="48">
                  <c:v>2.79</c:v>
                </c:pt>
                <c:pt idx="49">
                  <c:v>2.91</c:v>
                </c:pt>
                <c:pt idx="50">
                  <c:v>2.84</c:v>
                </c:pt>
                <c:pt idx="51">
                  <c:v>2.95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2144"/>
        <c:axId val="116228864"/>
      </c:scatterChart>
      <c:valAx>
        <c:axId val="11586214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28864"/>
        <c:crosses val="autoZero"/>
        <c:crossBetween val="midCat"/>
      </c:valAx>
      <c:valAx>
        <c:axId val="1162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aseline="0"/>
                  <a:t>Tons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2441544317563885E-3"/>
              <c:y val="0.397807865892973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621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Yields</a:t>
            </a:r>
            <a:r>
              <a:rPr lang="en-US" baseline="0"/>
              <a:t> in China and Japan, 1960-2011</a:t>
            </a:r>
            <a:endParaRPr lang="en-US"/>
          </a:p>
        </c:rich>
      </c:tx>
      <c:layout>
        <c:manualLayout>
          <c:xMode val="edge"/>
          <c:yMode val="edge"/>
          <c:x val="0.23865144100054378"/>
          <c:y val="6.0570523462130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1"/>
          <c:w val="0.8254486133768357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strRef>
              <c:f>'China Japan Rice Yield'!$B$3</c:f>
              <c:strCache>
                <c:ptCount val="1"/>
                <c:pt idx="0">
                  <c:v>China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'China Japan 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Japan Rice Yield'!$B$6:$B$57</c:f>
              <c:numCache>
                <c:formatCode>#,##0.00</c:formatCode>
                <c:ptCount val="52"/>
                <c:pt idx="0">
                  <c:v>1.3273333333333333</c:v>
                </c:pt>
                <c:pt idx="1">
                  <c:v>1.4289846247526259</c:v>
                </c:pt>
                <c:pt idx="2">
                  <c:v>1.6369036569519213</c:v>
                </c:pt>
                <c:pt idx="3">
                  <c:v>1.8631066209633773</c:v>
                </c:pt>
                <c:pt idx="4">
                  <c:v>1.9623737629614617</c:v>
                </c:pt>
                <c:pt idx="5">
                  <c:v>2.0588432523051132</c:v>
                </c:pt>
                <c:pt idx="6">
                  <c:v>2.1871990566346753</c:v>
                </c:pt>
                <c:pt idx="7">
                  <c:v>2.1546852411617823</c:v>
                </c:pt>
                <c:pt idx="8">
                  <c:v>2.213487656385897</c:v>
                </c:pt>
                <c:pt idx="9">
                  <c:v>2.1867113564668768</c:v>
                </c:pt>
                <c:pt idx="10">
                  <c:v>2.3794115829161258</c:v>
                </c:pt>
                <c:pt idx="11">
                  <c:v>2.3094965347385301</c:v>
                </c:pt>
                <c:pt idx="12">
                  <c:v>2.2578607404034945</c:v>
                </c:pt>
                <c:pt idx="13">
                  <c:v>2.4284696494727842</c:v>
                </c:pt>
                <c:pt idx="14">
                  <c:v>2.4423575129533677</c:v>
                </c:pt>
                <c:pt idx="15">
                  <c:v>2.4599624954518737</c:v>
                </c:pt>
                <c:pt idx="16">
                  <c:v>2.4315376756771681</c:v>
                </c:pt>
                <c:pt idx="17">
                  <c:v>2.5332432584585938</c:v>
                </c:pt>
                <c:pt idx="18">
                  <c:v>2.7846372853781123</c:v>
                </c:pt>
                <c:pt idx="19">
                  <c:v>3.0177843090211134</c:v>
                </c:pt>
                <c:pt idx="20">
                  <c:v>2.8907845799633982</c:v>
                </c:pt>
                <c:pt idx="21">
                  <c:v>3.0267023097948518</c:v>
                </c:pt>
                <c:pt idx="22">
                  <c:v>3.4219808809293322</c:v>
                </c:pt>
                <c:pt idx="23">
                  <c:v>3.5672984065668758</c:v>
                </c:pt>
                <c:pt idx="24">
                  <c:v>3.7608957743082767</c:v>
                </c:pt>
                <c:pt idx="25">
                  <c:v>3.6794200187090738</c:v>
                </c:pt>
                <c:pt idx="26">
                  <c:v>3.7363478584268268</c:v>
                </c:pt>
                <c:pt idx="27">
                  <c:v>3.7871744609353124</c:v>
                </c:pt>
                <c:pt idx="28">
                  <c:v>3.7092498589960519</c:v>
                </c:pt>
                <c:pt idx="29">
                  <c:v>3.8559938837920491</c:v>
                </c:pt>
                <c:pt idx="30">
                  <c:v>4.0083474473747884</c:v>
                </c:pt>
                <c:pt idx="31">
                  <c:v>3.9480515495550783</c:v>
                </c:pt>
                <c:pt idx="32">
                  <c:v>4.0621377376129635</c:v>
                </c:pt>
                <c:pt idx="33">
                  <c:v>4.0971673254281953</c:v>
                </c:pt>
                <c:pt idx="34">
                  <c:v>4.0817672599516088</c:v>
                </c:pt>
                <c:pt idx="35">
                  <c:v>4.2169458448528214</c:v>
                </c:pt>
                <c:pt idx="36">
                  <c:v>4.3485321276189266</c:v>
                </c:pt>
                <c:pt idx="37">
                  <c:v>4.4227923815520223</c:v>
                </c:pt>
                <c:pt idx="38">
                  <c:v>4.456333696418274</c:v>
                </c:pt>
                <c:pt idx="39">
                  <c:v>4.4411200613732262</c:v>
                </c:pt>
                <c:pt idx="40">
                  <c:v>4.3900941192176761</c:v>
                </c:pt>
                <c:pt idx="41">
                  <c:v>4.314382896015549</c:v>
                </c:pt>
                <c:pt idx="42">
                  <c:v>4.3326241134751777</c:v>
                </c:pt>
                <c:pt idx="43">
                  <c:v>4.2425682812735781</c:v>
                </c:pt>
                <c:pt idx="44">
                  <c:v>4.4174565699989428</c:v>
                </c:pt>
                <c:pt idx="45">
                  <c:v>4.3822234547786598</c:v>
                </c:pt>
                <c:pt idx="46">
                  <c:v>4.395604395604396</c:v>
                </c:pt>
                <c:pt idx="47">
                  <c:v>4.5030602717936308</c:v>
                </c:pt>
                <c:pt idx="48">
                  <c:v>4.5940492476060193</c:v>
                </c:pt>
                <c:pt idx="49">
                  <c:v>4.6096466061362946</c:v>
                </c:pt>
                <c:pt idx="50">
                  <c:v>4.5860810765574263</c:v>
                </c:pt>
                <c:pt idx="51">
                  <c:v>4.6906254167222299</c:v>
                </c:pt>
              </c:numCache>
            </c:numRef>
          </c:yVal>
          <c:smooth val="0"/>
        </c:ser>
        <c:ser>
          <c:idx val="0"/>
          <c:order val="1"/>
          <c:tx>
            <c:v>Japan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'China Japan 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Japan Rice Yield'!$C$6:$C$57</c:f>
              <c:numCache>
                <c:formatCode>#,##0.00</c:formatCode>
                <c:ptCount val="52"/>
                <c:pt idx="0" formatCode="0.00">
                  <c:v>3.5368802902055623</c:v>
                </c:pt>
                <c:pt idx="1">
                  <c:v>3.4235080278703425</c:v>
                </c:pt>
                <c:pt idx="2">
                  <c:v>3.6036529680365299</c:v>
                </c:pt>
                <c:pt idx="3">
                  <c:v>3.5632640586797066</c:v>
                </c:pt>
                <c:pt idx="4">
                  <c:v>3.5125766871165642</c:v>
                </c:pt>
                <c:pt idx="5">
                  <c:v>3.4691244239631338</c:v>
                </c:pt>
                <c:pt idx="6">
                  <c:v>3.5642286416717885</c:v>
                </c:pt>
                <c:pt idx="7">
                  <c:v>4.0306466441924611</c:v>
                </c:pt>
                <c:pt idx="8">
                  <c:v>4.0085365853658539</c:v>
                </c:pt>
                <c:pt idx="9">
                  <c:v>3.892180818570556</c:v>
                </c:pt>
                <c:pt idx="10">
                  <c:v>3.9503934314060896</c:v>
                </c:pt>
                <c:pt idx="11">
                  <c:v>3.6760667903525048</c:v>
                </c:pt>
                <c:pt idx="12">
                  <c:v>4.0981060606060602</c:v>
                </c:pt>
                <c:pt idx="13">
                  <c:v>4.2166285278413422</c:v>
                </c:pt>
                <c:pt idx="14">
                  <c:v>4.1064610866372977</c:v>
                </c:pt>
                <c:pt idx="15">
                  <c:v>4.3342981186685963</c:v>
                </c:pt>
                <c:pt idx="16">
                  <c:v>3.854983807124865</c:v>
                </c:pt>
                <c:pt idx="17">
                  <c:v>4.3220892274211096</c:v>
                </c:pt>
                <c:pt idx="18">
                  <c:v>4.4334365325077396</c:v>
                </c:pt>
                <c:pt idx="19">
                  <c:v>4.3580296355626755</c:v>
                </c:pt>
                <c:pt idx="20">
                  <c:v>3.7328565418594866</c:v>
                </c:pt>
                <c:pt idx="21">
                  <c:v>4.0987708516242316</c:v>
                </c:pt>
                <c:pt idx="22">
                  <c:v>4.14089499335401</c:v>
                </c:pt>
                <c:pt idx="23">
                  <c:v>4.1500219973603167</c:v>
                </c:pt>
                <c:pt idx="24">
                  <c:v>4.6691144708423327</c:v>
                </c:pt>
                <c:pt idx="25">
                  <c:v>4.531169940222032</c:v>
                </c:pt>
                <c:pt idx="26">
                  <c:v>4.6022579244463744</c:v>
                </c:pt>
                <c:pt idx="27">
                  <c:v>4.506523765144455</c:v>
                </c:pt>
                <c:pt idx="28">
                  <c:v>4.3052380952380949</c:v>
                </c:pt>
                <c:pt idx="29">
                  <c:v>4.4902241297091079</c:v>
                </c:pt>
                <c:pt idx="30">
                  <c:v>4.6065573770491799</c:v>
                </c:pt>
                <c:pt idx="31">
                  <c:v>4.2654953635919961</c:v>
                </c:pt>
                <c:pt idx="32">
                  <c:v>4.5683760683760681</c:v>
                </c:pt>
                <c:pt idx="33">
                  <c:v>3.3328658251519401</c:v>
                </c:pt>
                <c:pt idx="34">
                  <c:v>4.9290235081374325</c:v>
                </c:pt>
                <c:pt idx="35">
                  <c:v>4.6180358829084041</c:v>
                </c:pt>
                <c:pt idx="36">
                  <c:v>4.7612544258978247</c:v>
                </c:pt>
                <c:pt idx="37">
                  <c:v>4.6712749615975424</c:v>
                </c:pt>
                <c:pt idx="38">
                  <c:v>4.5274847307051642</c:v>
                </c:pt>
                <c:pt idx="39">
                  <c:v>4.6700223713646531</c:v>
                </c:pt>
                <c:pt idx="40">
                  <c:v>4.8790960451977403</c:v>
                </c:pt>
                <c:pt idx="41">
                  <c:v>4.8311840562719812</c:v>
                </c:pt>
                <c:pt idx="42">
                  <c:v>4.7920616113744074</c:v>
                </c:pt>
                <c:pt idx="43">
                  <c:v>4.2588588588588587</c:v>
                </c:pt>
                <c:pt idx="44">
                  <c:v>4.670194003527337</c:v>
                </c:pt>
                <c:pt idx="45">
                  <c:v>4.839976553341149</c:v>
                </c:pt>
                <c:pt idx="46">
                  <c:v>4.6125592417061609</c:v>
                </c:pt>
                <c:pt idx="47">
                  <c:v>4.739988045427376</c:v>
                </c:pt>
                <c:pt idx="48">
                  <c:v>4.9348494161032574</c:v>
                </c:pt>
                <c:pt idx="49">
                  <c:v>4.7481527093596059</c:v>
                </c:pt>
                <c:pt idx="50">
                  <c:v>4.7420147420147423</c:v>
                </c:pt>
                <c:pt idx="51">
                  <c:v>4.8515228426395938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69280"/>
        <c:axId val="116383744"/>
      </c:scatterChart>
      <c:valAx>
        <c:axId val="11636928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9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383744"/>
        <c:crosses val="autoZero"/>
        <c:crossBetween val="midCat"/>
      </c:valAx>
      <c:valAx>
        <c:axId val="11638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170201196302339E-2"/>
              <c:y val="0.415860735009671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3692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Yields</a:t>
            </a:r>
            <a:r>
              <a:rPr lang="en-US" baseline="0"/>
              <a:t> in South Korea, 1960-2011</a:t>
            </a:r>
            <a:endParaRPr lang="en-US"/>
          </a:p>
        </c:rich>
      </c:tx>
      <c:layout>
        <c:manualLayout>
          <c:xMode val="edge"/>
          <c:yMode val="edge"/>
          <c:x val="0.25387710712343664"/>
          <c:y val="6.0570523462130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54"/>
          <c:w val="0.82544861337683584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South Korea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'South Korea Rice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'South Korea Rice Yield'!$B$6:$B$57</c:f>
              <c:numCache>
                <c:formatCode>0.00</c:formatCode>
                <c:ptCount val="52"/>
                <c:pt idx="0">
                  <c:v>2.7181088314005351</c:v>
                </c:pt>
                <c:pt idx="1">
                  <c:v>3.0700354609929077</c:v>
                </c:pt>
                <c:pt idx="2">
                  <c:v>2.6470588235294117</c:v>
                </c:pt>
                <c:pt idx="3">
                  <c:v>3.2536796536796535</c:v>
                </c:pt>
                <c:pt idx="4">
                  <c:v>3.308786610878661</c:v>
                </c:pt>
                <c:pt idx="5">
                  <c:v>2.8509771986970684</c:v>
                </c:pt>
                <c:pt idx="6">
                  <c:v>3.1835905767668562</c:v>
                </c:pt>
                <c:pt idx="7">
                  <c:v>2.9174089068825912</c:v>
                </c:pt>
                <c:pt idx="8">
                  <c:v>2.7758470894874021</c:v>
                </c:pt>
                <c:pt idx="9">
                  <c:v>3.3524590163934427</c:v>
                </c:pt>
                <c:pt idx="10">
                  <c:v>3.2743142144638404</c:v>
                </c:pt>
                <c:pt idx="11">
                  <c:v>3.3596638655462185</c:v>
                </c:pt>
                <c:pt idx="12">
                  <c:v>3.322418136020151</c:v>
                </c:pt>
                <c:pt idx="13">
                  <c:v>3.563451776649746</c:v>
                </c:pt>
                <c:pt idx="14">
                  <c:v>3.691860465116279</c:v>
                </c:pt>
                <c:pt idx="15">
                  <c:v>3.8333333333333335</c:v>
                </c:pt>
                <c:pt idx="16">
                  <c:v>4.2921810699588478</c:v>
                </c:pt>
                <c:pt idx="17">
                  <c:v>4.8829268292682926</c:v>
                </c:pt>
                <c:pt idx="18">
                  <c:v>4.7130081300813007</c:v>
                </c:pt>
                <c:pt idx="19">
                  <c:v>4.1654501216545015</c:v>
                </c:pt>
                <c:pt idx="20">
                  <c:v>3.2441200324412005</c:v>
                </c:pt>
                <c:pt idx="21">
                  <c:v>4.136437908496732</c:v>
                </c:pt>
                <c:pt idx="22">
                  <c:v>4.3560606060606064</c:v>
                </c:pt>
                <c:pt idx="23">
                  <c:v>4.4006514657980453</c:v>
                </c:pt>
                <c:pt idx="24">
                  <c:v>4.6157595450852966</c:v>
                </c:pt>
                <c:pt idx="25">
                  <c:v>4.5481002425222314</c:v>
                </c:pt>
                <c:pt idx="26">
                  <c:v>4.5364077669902914</c:v>
                </c:pt>
                <c:pt idx="27">
                  <c:v>4.3526148969889062</c:v>
                </c:pt>
                <c:pt idx="28">
                  <c:v>4.8039682539682538</c:v>
                </c:pt>
                <c:pt idx="29">
                  <c:v>4.6921241050119331</c:v>
                </c:pt>
                <c:pt idx="30">
                  <c:v>4.506430868167203</c:v>
                </c:pt>
                <c:pt idx="31">
                  <c:v>4.45409429280397</c:v>
                </c:pt>
                <c:pt idx="32">
                  <c:v>4.6076058772687984</c:v>
                </c:pt>
                <c:pt idx="33">
                  <c:v>4.181338028169014</c:v>
                </c:pt>
                <c:pt idx="34">
                  <c:v>4.5916515426497275</c:v>
                </c:pt>
                <c:pt idx="35">
                  <c:v>4.4450757575757578</c:v>
                </c:pt>
                <c:pt idx="36">
                  <c:v>5.0695238095238091</c:v>
                </c:pt>
                <c:pt idx="37">
                  <c:v>5.1806083650190118</c:v>
                </c:pt>
                <c:pt idx="38">
                  <c:v>4.8158640226628897</c:v>
                </c:pt>
                <c:pt idx="39">
                  <c:v>4.9371482176360226</c:v>
                </c:pt>
                <c:pt idx="40">
                  <c:v>4.9356343283582094</c:v>
                </c:pt>
                <c:pt idx="41">
                  <c:v>5.0923361034164358</c:v>
                </c:pt>
                <c:pt idx="42">
                  <c:v>4.6790123456790127</c:v>
                </c:pt>
                <c:pt idx="43">
                  <c:v>4.3809055118110241</c:v>
                </c:pt>
                <c:pt idx="44">
                  <c:v>4.9950049950049946</c:v>
                </c:pt>
                <c:pt idx="45">
                  <c:v>4.8653061224489793</c:v>
                </c:pt>
                <c:pt idx="46">
                  <c:v>4.9005235602094244</c:v>
                </c:pt>
                <c:pt idx="47">
                  <c:v>4.6399999999999997</c:v>
                </c:pt>
                <c:pt idx="48">
                  <c:v>5.174145299145299</c:v>
                </c:pt>
                <c:pt idx="49">
                  <c:v>5.3203463203463199</c:v>
                </c:pt>
                <c:pt idx="50">
                  <c:v>4.815022421524664</c:v>
                </c:pt>
                <c:pt idx="51">
                  <c:v>4.9461358313817332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89664"/>
        <c:axId val="115891584"/>
      </c:scatterChart>
      <c:valAx>
        <c:axId val="11588966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6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91584"/>
        <c:crosses val="autoZero"/>
        <c:crossBetween val="midCat"/>
      </c:valAx>
      <c:valAx>
        <c:axId val="11589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170201196302339E-2"/>
              <c:y val="0.415860735009671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8966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</a:t>
            </a:r>
            <a:r>
              <a:rPr lang="en-US" baseline="0"/>
              <a:t> in Malawi, 1961-2011</a:t>
            </a:r>
            <a:endParaRPr lang="en-US"/>
          </a:p>
        </c:rich>
      </c:tx>
      <c:layout>
        <c:manualLayout>
          <c:xMode val="edge"/>
          <c:yMode val="edge"/>
          <c:x val="0.29085372485046235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92"/>
          <c:w val="0.82544861337683606"/>
          <c:h val="0.75693101225016179"/>
        </c:manualLayout>
      </c:layout>
      <c:scatterChart>
        <c:scatterStyle val="lineMarker"/>
        <c:varyColors val="0"/>
        <c:ser>
          <c:idx val="0"/>
          <c:order val="0"/>
          <c:tx>
            <c:v>Malawi corn prod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'Malawi Corn PAY'!$A$6:$A$56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'Malawi Corn PAY'!$B$6:$B$56</c:f>
              <c:numCache>
                <c:formatCode>General</c:formatCode>
                <c:ptCount val="51"/>
                <c:pt idx="0">
                  <c:v>675</c:v>
                </c:pt>
                <c:pt idx="1">
                  <c:v>700</c:v>
                </c:pt>
                <c:pt idx="2">
                  <c:v>726</c:v>
                </c:pt>
                <c:pt idx="3">
                  <c:v>907</c:v>
                </c:pt>
                <c:pt idx="4" formatCode="#,##0">
                  <c:v>1000</c:v>
                </c:pt>
                <c:pt idx="5" formatCode="#,##0">
                  <c:v>1200</c:v>
                </c:pt>
                <c:pt idx="6" formatCode="#,##0">
                  <c:v>1270</c:v>
                </c:pt>
                <c:pt idx="7" formatCode="#,##0">
                  <c:v>1089</c:v>
                </c:pt>
                <c:pt idx="8" formatCode="#,##0">
                  <c:v>1153</c:v>
                </c:pt>
                <c:pt idx="9">
                  <c:v>900</c:v>
                </c:pt>
                <c:pt idx="10" formatCode="#,##0">
                  <c:v>1100</c:v>
                </c:pt>
                <c:pt idx="11" formatCode="#,##0">
                  <c:v>1200</c:v>
                </c:pt>
                <c:pt idx="12">
                  <c:v>900</c:v>
                </c:pt>
                <c:pt idx="13" formatCode="#,##0">
                  <c:v>1090</c:v>
                </c:pt>
                <c:pt idx="14" formatCode="#,##0">
                  <c:v>1280</c:v>
                </c:pt>
                <c:pt idx="15" formatCode="#,##0">
                  <c:v>1000</c:v>
                </c:pt>
                <c:pt idx="16" formatCode="#,##0">
                  <c:v>1200</c:v>
                </c:pt>
                <c:pt idx="17" formatCode="#,##0">
                  <c:v>1300</c:v>
                </c:pt>
                <c:pt idx="18" formatCode="#,##0">
                  <c:v>1200</c:v>
                </c:pt>
                <c:pt idx="19" formatCode="#,##0">
                  <c:v>1165</c:v>
                </c:pt>
                <c:pt idx="20" formatCode="#,##0">
                  <c:v>1245</c:v>
                </c:pt>
                <c:pt idx="21" formatCode="#,##0">
                  <c:v>1415</c:v>
                </c:pt>
                <c:pt idx="22" formatCode="#,##0">
                  <c:v>1369</c:v>
                </c:pt>
                <c:pt idx="23" formatCode="#,##0">
                  <c:v>1397</c:v>
                </c:pt>
                <c:pt idx="24" formatCode="#,##0">
                  <c:v>1355</c:v>
                </c:pt>
                <c:pt idx="25" formatCode="#,##0">
                  <c:v>1355</c:v>
                </c:pt>
                <c:pt idx="26" formatCode="#,##0">
                  <c:v>1225</c:v>
                </c:pt>
                <c:pt idx="27" formatCode="#,##0">
                  <c:v>1350</c:v>
                </c:pt>
                <c:pt idx="28" formatCode="#,##0">
                  <c:v>1510</c:v>
                </c:pt>
                <c:pt idx="29" formatCode="#,##0">
                  <c:v>1343</c:v>
                </c:pt>
                <c:pt idx="30" formatCode="#,##0">
                  <c:v>1600</c:v>
                </c:pt>
                <c:pt idx="31">
                  <c:v>660</c:v>
                </c:pt>
                <c:pt idx="32">
                  <c:v>200</c:v>
                </c:pt>
                <c:pt idx="33" formatCode="#,##0">
                  <c:v>1050</c:v>
                </c:pt>
                <c:pt idx="34" formatCode="#,##0">
                  <c:v>1600</c:v>
                </c:pt>
                <c:pt idx="35" formatCode="#,##0">
                  <c:v>1800</c:v>
                </c:pt>
                <c:pt idx="36" formatCode="#,##0">
                  <c:v>1225</c:v>
                </c:pt>
                <c:pt idx="37" formatCode="#,##0">
                  <c:v>1775</c:v>
                </c:pt>
                <c:pt idx="38" formatCode="#,##0">
                  <c:v>2480</c:v>
                </c:pt>
                <c:pt idx="39" formatCode="#,##0">
                  <c:v>2500</c:v>
                </c:pt>
                <c:pt idx="40" formatCode="#,##0">
                  <c:v>1590</c:v>
                </c:pt>
                <c:pt idx="41" formatCode="#,##0">
                  <c:v>1560</c:v>
                </c:pt>
                <c:pt idx="42" formatCode="#,##0">
                  <c:v>1985</c:v>
                </c:pt>
                <c:pt idx="43" formatCode="#,##0">
                  <c:v>1733</c:v>
                </c:pt>
                <c:pt idx="44" formatCode="#,##0">
                  <c:v>1225</c:v>
                </c:pt>
                <c:pt idx="45" formatCode="#,##0">
                  <c:v>2575</c:v>
                </c:pt>
                <c:pt idx="46" formatCode="#,##0">
                  <c:v>3400</c:v>
                </c:pt>
                <c:pt idx="47" formatCode="#,##0">
                  <c:v>2780</c:v>
                </c:pt>
                <c:pt idx="48" formatCode="#,##0">
                  <c:v>3675</c:v>
                </c:pt>
                <c:pt idx="49" formatCode="#,##0">
                  <c:v>3420</c:v>
                </c:pt>
                <c:pt idx="50" formatCode="#,##0">
                  <c:v>3900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79168"/>
        <c:axId val="117881088"/>
      </c:scatterChart>
      <c:valAx>
        <c:axId val="11787916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81088"/>
        <c:crosses val="autoZero"/>
        <c:crossBetween val="midCat"/>
      </c:valAx>
      <c:valAx>
        <c:axId val="11788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</a:t>
                </a:r>
                <a:r>
                  <a:rPr lang="en-US" baseline="0"/>
                  <a:t> Tons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2441544317563885E-3"/>
              <c:y val="0.397807865892972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791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Area Harvested</a:t>
            </a:r>
            <a:r>
              <a:rPr lang="en-US" baseline="0"/>
              <a:t> in Malawi, 1961-2011</a:t>
            </a:r>
            <a:endParaRPr lang="en-US"/>
          </a:p>
        </c:rich>
      </c:tx>
      <c:layout>
        <c:manualLayout>
          <c:xMode val="edge"/>
          <c:yMode val="edge"/>
          <c:x val="0.23430125067971722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93"/>
          <c:w val="0.82544861337683628"/>
          <c:h val="0.75693101225016202"/>
        </c:manualLayout>
      </c:layout>
      <c:scatterChart>
        <c:scatterStyle val="lineMarker"/>
        <c:varyColors val="0"/>
        <c:ser>
          <c:idx val="0"/>
          <c:order val="0"/>
          <c:tx>
            <c:v>Malawi corn area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'Malawi Corn PAY'!$A$6:$A$56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'Malawi Corn PAY'!$C$6:$C$56</c:f>
              <c:numCache>
                <c:formatCode>General</c:formatCode>
                <c:ptCount val="51"/>
                <c:pt idx="0">
                  <c:v>800</c:v>
                </c:pt>
                <c:pt idx="1">
                  <c:v>800</c:v>
                </c:pt>
                <c:pt idx="2">
                  <c:v>809</c:v>
                </c:pt>
                <c:pt idx="3">
                  <c:v>809</c:v>
                </c:pt>
                <c:pt idx="4" formatCode="#,##0">
                  <c:v>1020</c:v>
                </c:pt>
                <c:pt idx="5" formatCode="#,##0">
                  <c:v>1020</c:v>
                </c:pt>
                <c:pt idx="6">
                  <c:v>864</c:v>
                </c:pt>
                <c:pt idx="7" formatCode="#,##0">
                  <c:v>1068</c:v>
                </c:pt>
                <c:pt idx="8" formatCode="#,##0">
                  <c:v>1068</c:v>
                </c:pt>
                <c:pt idx="9" formatCode="#,##0">
                  <c:v>1000</c:v>
                </c:pt>
                <c:pt idx="10" formatCode="#,##0">
                  <c:v>1050</c:v>
                </c:pt>
                <c:pt idx="11" formatCode="#,##0">
                  <c:v>1100</c:v>
                </c:pt>
                <c:pt idx="12">
                  <c:v>900</c:v>
                </c:pt>
                <c:pt idx="13" formatCode="#,##0">
                  <c:v>1000</c:v>
                </c:pt>
                <c:pt idx="14" formatCode="#,##0">
                  <c:v>1000</c:v>
                </c:pt>
                <c:pt idx="15" formatCode="#,##0">
                  <c:v>1090</c:v>
                </c:pt>
                <c:pt idx="16" formatCode="#,##0">
                  <c:v>1090</c:v>
                </c:pt>
                <c:pt idx="17" formatCode="#,##0">
                  <c:v>1195</c:v>
                </c:pt>
                <c:pt idx="18" formatCode="#,##0">
                  <c:v>1000</c:v>
                </c:pt>
                <c:pt idx="19" formatCode="#,##0">
                  <c:v>1100</c:v>
                </c:pt>
                <c:pt idx="20" formatCode="#,##0">
                  <c:v>1100</c:v>
                </c:pt>
                <c:pt idx="21" formatCode="#,##0">
                  <c:v>1200</c:v>
                </c:pt>
                <c:pt idx="22" formatCode="#,##0">
                  <c:v>1169</c:v>
                </c:pt>
                <c:pt idx="23" formatCode="#,##0">
                  <c:v>1182</c:v>
                </c:pt>
                <c:pt idx="24" formatCode="#,##0">
                  <c:v>1144</c:v>
                </c:pt>
                <c:pt idx="25" formatCode="#,##0">
                  <c:v>1193</c:v>
                </c:pt>
                <c:pt idx="26" formatCode="#,##0">
                  <c:v>1182</c:v>
                </c:pt>
                <c:pt idx="27" formatCode="#,##0">
                  <c:v>1180</c:v>
                </c:pt>
                <c:pt idx="28" formatCode="#,##0">
                  <c:v>1271</c:v>
                </c:pt>
                <c:pt idx="29" formatCode="#,##0">
                  <c:v>1344</c:v>
                </c:pt>
                <c:pt idx="30" formatCode="#,##0">
                  <c:v>1360</c:v>
                </c:pt>
                <c:pt idx="31" formatCode="#,##0">
                  <c:v>1370</c:v>
                </c:pt>
                <c:pt idx="32" formatCode="#,##0">
                  <c:v>1350</c:v>
                </c:pt>
                <c:pt idx="33" formatCode="#,##0">
                  <c:v>1150</c:v>
                </c:pt>
                <c:pt idx="34" formatCode="#,##0">
                  <c:v>1225</c:v>
                </c:pt>
                <c:pt idx="35" formatCode="#,##0">
                  <c:v>1250</c:v>
                </c:pt>
                <c:pt idx="36" formatCode="#,##0">
                  <c:v>1250</c:v>
                </c:pt>
                <c:pt idx="37" formatCode="#,##0">
                  <c:v>1390</c:v>
                </c:pt>
                <c:pt idx="38" formatCode="#,##0">
                  <c:v>1400</c:v>
                </c:pt>
                <c:pt idx="39" formatCode="#,##0">
                  <c:v>1450</c:v>
                </c:pt>
                <c:pt idx="40" formatCode="#,##0">
                  <c:v>1450</c:v>
                </c:pt>
                <c:pt idx="41" formatCode="#,##0">
                  <c:v>1490</c:v>
                </c:pt>
                <c:pt idx="42" formatCode="#,##0">
                  <c:v>1570</c:v>
                </c:pt>
                <c:pt idx="43" formatCode="#,##0">
                  <c:v>1535</c:v>
                </c:pt>
                <c:pt idx="44" formatCode="#,##0">
                  <c:v>1500</c:v>
                </c:pt>
                <c:pt idx="45" formatCode="#,##0">
                  <c:v>1620</c:v>
                </c:pt>
                <c:pt idx="46" formatCode="#,##0">
                  <c:v>1690</c:v>
                </c:pt>
                <c:pt idx="47" formatCode="#,##0">
                  <c:v>1650</c:v>
                </c:pt>
                <c:pt idx="48" formatCode="#,##0">
                  <c:v>1750</c:v>
                </c:pt>
                <c:pt idx="49" formatCode="#,##0">
                  <c:v>1750</c:v>
                </c:pt>
                <c:pt idx="50" formatCode="#,##0">
                  <c:v>1750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50784"/>
        <c:axId val="44110976"/>
      </c:scatterChart>
      <c:valAx>
        <c:axId val="1177507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10976"/>
        <c:crosses val="autoZero"/>
        <c:crossBetween val="midCat"/>
      </c:valAx>
      <c:valAx>
        <c:axId val="4411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</a:t>
                </a:r>
                <a:r>
                  <a:rPr lang="en-US" baseline="0"/>
                  <a:t> Hectares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2441544317563885E-3"/>
              <c:y val="0.361702127659574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507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Yields</a:t>
            </a:r>
            <a:r>
              <a:rPr lang="en-US" baseline="0"/>
              <a:t> in Malawi, 1961-2011</a:t>
            </a:r>
            <a:endParaRPr lang="en-US"/>
          </a:p>
        </c:rich>
      </c:tx>
      <c:layout>
        <c:manualLayout>
          <c:xMode val="edge"/>
          <c:yMode val="edge"/>
          <c:x val="0.29085372485046224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6117455138663"/>
          <c:y val="0.1173436492585429"/>
          <c:w val="0.84502446982055468"/>
          <c:h val="0.75693101225016146"/>
        </c:manualLayout>
      </c:layout>
      <c:scatterChart>
        <c:scatterStyle val="lineMarker"/>
        <c:varyColors val="0"/>
        <c:ser>
          <c:idx val="0"/>
          <c:order val="0"/>
          <c:tx>
            <c:v>Malawi corn yield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'Malawi Corn PAY'!$A$6:$A$56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'Malawi Corn PAY'!$D$6:$D$56</c:f>
              <c:numCache>
                <c:formatCode>0.00</c:formatCode>
                <c:ptCount val="51"/>
                <c:pt idx="0">
                  <c:v>0.84</c:v>
                </c:pt>
                <c:pt idx="1">
                  <c:v>0.88</c:v>
                </c:pt>
                <c:pt idx="2">
                  <c:v>0.9</c:v>
                </c:pt>
                <c:pt idx="3">
                  <c:v>1.1200000000000001</c:v>
                </c:pt>
                <c:pt idx="4">
                  <c:v>0.98</c:v>
                </c:pt>
                <c:pt idx="5">
                  <c:v>1.18</c:v>
                </c:pt>
                <c:pt idx="6">
                  <c:v>1.47</c:v>
                </c:pt>
                <c:pt idx="7">
                  <c:v>1.02</c:v>
                </c:pt>
                <c:pt idx="8">
                  <c:v>1.08</c:v>
                </c:pt>
                <c:pt idx="9">
                  <c:v>0.9</c:v>
                </c:pt>
                <c:pt idx="10">
                  <c:v>1.05</c:v>
                </c:pt>
                <c:pt idx="11">
                  <c:v>1.0900000000000001</c:v>
                </c:pt>
                <c:pt idx="12">
                  <c:v>1</c:v>
                </c:pt>
                <c:pt idx="13">
                  <c:v>1.0900000000000001</c:v>
                </c:pt>
                <c:pt idx="14">
                  <c:v>1.28</c:v>
                </c:pt>
                <c:pt idx="15">
                  <c:v>0.92</c:v>
                </c:pt>
                <c:pt idx="16">
                  <c:v>1.1000000000000001</c:v>
                </c:pt>
                <c:pt idx="17">
                  <c:v>1.0900000000000001</c:v>
                </c:pt>
                <c:pt idx="18">
                  <c:v>1.2</c:v>
                </c:pt>
                <c:pt idx="19">
                  <c:v>1.06</c:v>
                </c:pt>
                <c:pt idx="20">
                  <c:v>1.1299999999999999</c:v>
                </c:pt>
                <c:pt idx="21">
                  <c:v>1.18</c:v>
                </c:pt>
                <c:pt idx="22">
                  <c:v>1.17</c:v>
                </c:pt>
                <c:pt idx="23">
                  <c:v>1.18</c:v>
                </c:pt>
                <c:pt idx="24">
                  <c:v>1.18</c:v>
                </c:pt>
                <c:pt idx="25">
                  <c:v>1.1399999999999999</c:v>
                </c:pt>
                <c:pt idx="26">
                  <c:v>1.04</c:v>
                </c:pt>
                <c:pt idx="27">
                  <c:v>1.1399999999999999</c:v>
                </c:pt>
                <c:pt idx="28">
                  <c:v>1.19</c:v>
                </c:pt>
                <c:pt idx="29">
                  <c:v>1</c:v>
                </c:pt>
                <c:pt idx="30">
                  <c:v>1.18</c:v>
                </c:pt>
                <c:pt idx="31">
                  <c:v>0.48</c:v>
                </c:pt>
                <c:pt idx="32">
                  <c:v>0.15</c:v>
                </c:pt>
                <c:pt idx="33">
                  <c:v>0.91</c:v>
                </c:pt>
                <c:pt idx="34">
                  <c:v>1.31</c:v>
                </c:pt>
                <c:pt idx="35">
                  <c:v>1.44</c:v>
                </c:pt>
                <c:pt idx="36">
                  <c:v>0.98</c:v>
                </c:pt>
                <c:pt idx="37">
                  <c:v>1.28</c:v>
                </c:pt>
                <c:pt idx="38">
                  <c:v>1.77</c:v>
                </c:pt>
                <c:pt idx="39">
                  <c:v>1.72</c:v>
                </c:pt>
                <c:pt idx="40">
                  <c:v>1.1000000000000001</c:v>
                </c:pt>
                <c:pt idx="41">
                  <c:v>1.05</c:v>
                </c:pt>
                <c:pt idx="42">
                  <c:v>1.26</c:v>
                </c:pt>
                <c:pt idx="43">
                  <c:v>1.1299999999999999</c:v>
                </c:pt>
                <c:pt idx="44">
                  <c:v>0.82</c:v>
                </c:pt>
                <c:pt idx="45">
                  <c:v>1.59</c:v>
                </c:pt>
                <c:pt idx="46">
                  <c:v>2.0099999999999998</c:v>
                </c:pt>
                <c:pt idx="47">
                  <c:v>1.68</c:v>
                </c:pt>
                <c:pt idx="48">
                  <c:v>2.1</c:v>
                </c:pt>
                <c:pt idx="49">
                  <c:v>1.95</c:v>
                </c:pt>
                <c:pt idx="50">
                  <c:v>2.23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4992"/>
        <c:axId val="44171264"/>
      </c:scatterChart>
      <c:valAx>
        <c:axId val="4416499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71264"/>
        <c:crosses val="autoZero"/>
        <c:crossBetween val="midCat"/>
      </c:valAx>
      <c:valAx>
        <c:axId val="4417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94453507340946E-2"/>
              <c:y val="0.377176015473887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49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0.27896</cdr:x>
      <cdr:y>0.28627</cdr:y>
    </cdr:from>
    <cdr:to>
      <cdr:x>0.43556</cdr:x>
      <cdr:y>0.34816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40970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Japan</a:t>
          </a:r>
        </a:p>
      </cdr:txBody>
    </cdr:sp>
  </cdr:relSizeAnchor>
  <cdr:relSizeAnchor xmlns:cdr="http://schemas.openxmlformats.org/drawingml/2006/chartDrawing">
    <cdr:from>
      <cdr:x>0.36705</cdr:x>
      <cdr:y>0.55126</cdr:y>
    </cdr:from>
    <cdr:to>
      <cdr:x>0.52365</cdr:x>
      <cdr:y>0.62476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43125" y="2714625"/>
          <a:ext cx="914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0.9481</cdr:x>
      <cdr:y>0.2718</cdr:y>
    </cdr:from>
    <cdr:to>
      <cdr:x>0.98891</cdr:x>
      <cdr:y>0.81311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0130" y="1337166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0.73138</cdr:x>
      <cdr:y>0.1844</cdr:y>
    </cdr:from>
    <cdr:to>
      <cdr:x>0.84417</cdr:x>
      <cdr:y>0.22702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270375" y="908050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Corn</a:t>
          </a:r>
        </a:p>
      </cdr:txBody>
    </cdr:sp>
  </cdr:relSizeAnchor>
  <cdr:relSizeAnchor xmlns:cdr="http://schemas.openxmlformats.org/drawingml/2006/chartDrawing">
    <cdr:from>
      <cdr:x>0.764</cdr:x>
      <cdr:y>0.46486</cdr:y>
    </cdr:from>
    <cdr:to>
      <cdr:x>0.87679</cdr:x>
      <cdr:y>0.50748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460875" y="2289175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0.795</cdr:x>
      <cdr:y>0.64475</cdr:y>
    </cdr:from>
    <cdr:to>
      <cdr:x>0.90779</cdr:x>
      <cdr:y>0.68737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641850" y="3175000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Wheat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0.76666</cdr:x>
      <cdr:y>0.6372</cdr:y>
    </cdr:from>
    <cdr:to>
      <cdr:x>0.8533</cdr:x>
      <cdr:y>0.68369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377" y="3137854"/>
          <a:ext cx="505876" cy="228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Iowa</a:t>
          </a:r>
        </a:p>
      </cdr:txBody>
    </cdr:sp>
  </cdr:relSizeAnchor>
  <cdr:relSizeAnchor xmlns:cdr="http://schemas.openxmlformats.org/drawingml/2006/chartDrawing">
    <cdr:from>
      <cdr:x>0.75359</cdr:x>
      <cdr:y>0.32333</cdr:y>
    </cdr:from>
    <cdr:to>
      <cdr:x>0.86638</cdr:x>
      <cdr:y>0.36595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400056" y="1592235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Canada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0.75687</cdr:x>
      <cdr:y>0.19233</cdr:y>
    </cdr:from>
    <cdr:to>
      <cdr:x>0.84351</cdr:x>
      <cdr:y>0.23882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19244" y="947094"/>
          <a:ext cx="505875" cy="228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Iowa</a:t>
          </a:r>
        </a:p>
      </cdr:txBody>
    </cdr:sp>
  </cdr:relSizeAnchor>
  <cdr:relSizeAnchor xmlns:cdr="http://schemas.openxmlformats.org/drawingml/2006/chartDrawing">
    <cdr:from>
      <cdr:x>0.7487</cdr:x>
      <cdr:y>0.61347</cdr:y>
    </cdr:from>
    <cdr:to>
      <cdr:x>0.86149</cdr:x>
      <cdr:y>0.65609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71505" y="3020964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Canada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0.74545</cdr:x>
      <cdr:y>0.55403</cdr:y>
    </cdr:from>
    <cdr:to>
      <cdr:x>0.83209</cdr:x>
      <cdr:y>0.60052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43401" y="2724150"/>
          <a:ext cx="5048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Iowa</a:t>
          </a:r>
        </a:p>
      </cdr:txBody>
    </cdr:sp>
  </cdr:relSizeAnchor>
  <cdr:relSizeAnchor xmlns:cdr="http://schemas.openxmlformats.org/drawingml/2006/chartDrawing">
    <cdr:from>
      <cdr:x>0.73401</cdr:x>
      <cdr:y>0.20728</cdr:y>
    </cdr:from>
    <cdr:to>
      <cdr:x>0.8468</cdr:x>
      <cdr:y>0.2499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76724" y="1019175"/>
          <a:ext cx="6572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0.74382</cdr:x>
      <cdr:y>0.17434</cdr:y>
    </cdr:from>
    <cdr:to>
      <cdr:x>0.83046</cdr:x>
      <cdr:y>0.22083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33880" y="857243"/>
          <a:ext cx="504812" cy="228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Iowa</a:t>
          </a:r>
        </a:p>
      </cdr:txBody>
    </cdr:sp>
  </cdr:relSizeAnchor>
  <cdr:relSizeAnchor xmlns:cdr="http://schemas.openxmlformats.org/drawingml/2006/chartDrawing">
    <cdr:from>
      <cdr:x>0.72093</cdr:x>
      <cdr:y>0.61215</cdr:y>
    </cdr:from>
    <cdr:to>
      <cdr:x>0.83372</cdr:x>
      <cdr:y>0.65477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00549" y="3009912"/>
          <a:ext cx="657177" cy="209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0.78622</cdr:x>
      <cdr:y>0.19761</cdr:y>
    </cdr:from>
    <cdr:to>
      <cdr:x>0.89901</cdr:x>
      <cdr:y>0.24023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90603" y="973112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0.78195</cdr:x>
      <cdr:y>0.46293</cdr:y>
    </cdr:from>
    <cdr:to>
      <cdr:x>0.89474</cdr:x>
      <cdr:y>0.50555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65650" y="2279650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0.8162</cdr:x>
      <cdr:y>0.56157</cdr:y>
    </cdr:from>
    <cdr:to>
      <cdr:x>0.92899</cdr:x>
      <cdr:y>0.63443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65675" y="2765425"/>
          <a:ext cx="658561" cy="358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0.81784</cdr:x>
      <cdr:y>0.69117</cdr:y>
    </cdr:from>
    <cdr:to>
      <cdr:x>0.93063</cdr:x>
      <cdr:y>0.73379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775200" y="3403600"/>
          <a:ext cx="658561" cy="20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Brazil</a:t>
          </a:r>
        </a:p>
      </cdr:txBody>
    </cdr:sp>
  </cdr:relSizeAnchor>
  <cdr:relSizeAnchor xmlns:cdr="http://schemas.openxmlformats.org/drawingml/2006/chartDrawing">
    <cdr:from>
      <cdr:x>0.81947</cdr:x>
      <cdr:y>0.79562</cdr:y>
    </cdr:from>
    <cdr:to>
      <cdr:x>0.95595</cdr:x>
      <cdr:y>0.84333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784725" y="3917950"/>
          <a:ext cx="796925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Indonesia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4"/>
  <sheetViews>
    <sheetView showGridLines="0" tabSelected="1" workbookViewId="0"/>
  </sheetViews>
  <sheetFormatPr defaultRowHeight="12.75" x14ac:dyDescent="0.2"/>
  <cols>
    <col min="1" max="1" width="86.140625" style="58" customWidth="1"/>
    <col min="2" max="16384" width="9.140625" style="58"/>
  </cols>
  <sheetData>
    <row r="1" spans="1:1" x14ac:dyDescent="0.2">
      <c r="A1" s="77" t="s">
        <v>55</v>
      </c>
    </row>
    <row r="2" spans="1:1" x14ac:dyDescent="0.2">
      <c r="A2" s="35" t="s">
        <v>56</v>
      </c>
    </row>
    <row r="4" spans="1:1" x14ac:dyDescent="0.2">
      <c r="A4" s="35" t="s">
        <v>84</v>
      </c>
    </row>
    <row r="6" spans="1:1" x14ac:dyDescent="0.2">
      <c r="A6" s="79" t="s">
        <v>81</v>
      </c>
    </row>
    <row r="7" spans="1:1" x14ac:dyDescent="0.2">
      <c r="A7" s="154" t="s">
        <v>83</v>
      </c>
    </row>
    <row r="8" spans="1:1" x14ac:dyDescent="0.2">
      <c r="A8" s="154"/>
    </row>
    <row r="9" spans="1:1" x14ac:dyDescent="0.2">
      <c r="A9" s="79" t="s">
        <v>15</v>
      </c>
    </row>
    <row r="10" spans="1:1" x14ac:dyDescent="0.2">
      <c r="A10" s="58" t="s">
        <v>42</v>
      </c>
    </row>
    <row r="11" spans="1:1" x14ac:dyDescent="0.2">
      <c r="A11" s="58" t="s">
        <v>43</v>
      </c>
    </row>
    <row r="12" spans="1:1" x14ac:dyDescent="0.2">
      <c r="A12" s="97" t="s">
        <v>61</v>
      </c>
    </row>
    <row r="13" spans="1:1" x14ac:dyDescent="0.2">
      <c r="A13" s="97"/>
    </row>
    <row r="14" spans="1:1" x14ac:dyDescent="0.2">
      <c r="A14" s="97"/>
    </row>
    <row r="15" spans="1:1" x14ac:dyDescent="0.2">
      <c r="A15" s="35" t="s">
        <v>85</v>
      </c>
    </row>
    <row r="16" spans="1:1" x14ac:dyDescent="0.2">
      <c r="A16" s="97"/>
    </row>
    <row r="17" spans="1:1" x14ac:dyDescent="0.2">
      <c r="A17" s="79" t="s">
        <v>0</v>
      </c>
    </row>
    <row r="18" spans="1:1" x14ac:dyDescent="0.2">
      <c r="A18" s="58" t="s">
        <v>39</v>
      </c>
    </row>
    <row r="20" spans="1:1" x14ac:dyDescent="0.2">
      <c r="A20" s="79" t="s">
        <v>57</v>
      </c>
    </row>
    <row r="21" spans="1:1" x14ac:dyDescent="0.2">
      <c r="A21" s="97" t="s">
        <v>59</v>
      </c>
    </row>
    <row r="22" spans="1:1" x14ac:dyDescent="0.2">
      <c r="A22" s="97"/>
    </row>
    <row r="23" spans="1:1" x14ac:dyDescent="0.2">
      <c r="A23" s="97"/>
    </row>
    <row r="24" spans="1:1" x14ac:dyDescent="0.2">
      <c r="A24" s="35" t="s">
        <v>86</v>
      </c>
    </row>
    <row r="25" spans="1:1" x14ac:dyDescent="0.2">
      <c r="A25" s="97"/>
    </row>
    <row r="26" spans="1:1" x14ac:dyDescent="0.2">
      <c r="A26" s="79" t="s">
        <v>12</v>
      </c>
    </row>
    <row r="27" spans="1:1" x14ac:dyDescent="0.2">
      <c r="A27" s="58" t="s">
        <v>40</v>
      </c>
    </row>
    <row r="28" spans="1:1" x14ac:dyDescent="0.2">
      <c r="A28" s="58" t="s">
        <v>41</v>
      </c>
    </row>
    <row r="29" spans="1:1" x14ac:dyDescent="0.2">
      <c r="A29" s="97" t="s">
        <v>60</v>
      </c>
    </row>
    <row r="30" spans="1:1" x14ac:dyDescent="0.2">
      <c r="A30" s="97"/>
    </row>
    <row r="31" spans="1:1" x14ac:dyDescent="0.2">
      <c r="A31" s="97"/>
    </row>
    <row r="32" spans="1:1" x14ac:dyDescent="0.2">
      <c r="A32" s="35" t="s">
        <v>87</v>
      </c>
    </row>
    <row r="33" spans="1:1" x14ac:dyDescent="0.2">
      <c r="A33" s="97"/>
    </row>
    <row r="34" spans="1:1" x14ac:dyDescent="0.2">
      <c r="A34" s="79" t="s">
        <v>74</v>
      </c>
    </row>
    <row r="35" spans="1:1" x14ac:dyDescent="0.2">
      <c r="A35" s="128" t="s">
        <v>75</v>
      </c>
    </row>
    <row r="37" spans="1:1" x14ac:dyDescent="0.2">
      <c r="A37" s="79" t="s">
        <v>20</v>
      </c>
    </row>
    <row r="38" spans="1:1" x14ac:dyDescent="0.2">
      <c r="A38" s="58" t="s">
        <v>47</v>
      </c>
    </row>
    <row r="40" spans="1:1" x14ac:dyDescent="0.2">
      <c r="A40" s="79" t="s">
        <v>21</v>
      </c>
    </row>
    <row r="41" spans="1:1" x14ac:dyDescent="0.2">
      <c r="A41" s="58" t="s">
        <v>48</v>
      </c>
    </row>
    <row r="43" spans="1:1" x14ac:dyDescent="0.2">
      <c r="A43" s="79" t="s">
        <v>22</v>
      </c>
    </row>
    <row r="44" spans="1:1" x14ac:dyDescent="0.2">
      <c r="A44" s="58" t="s">
        <v>49</v>
      </c>
    </row>
    <row r="46" spans="1:1" x14ac:dyDescent="0.2">
      <c r="A46" s="79" t="s">
        <v>5</v>
      </c>
    </row>
    <row r="47" spans="1:1" x14ac:dyDescent="0.2">
      <c r="A47" s="58" t="s">
        <v>44</v>
      </c>
    </row>
    <row r="49" spans="1:1" x14ac:dyDescent="0.2">
      <c r="A49" s="79" t="s">
        <v>17</v>
      </c>
    </row>
    <row r="50" spans="1:1" x14ac:dyDescent="0.2">
      <c r="A50" s="58" t="s">
        <v>45</v>
      </c>
    </row>
    <row r="52" spans="1:1" x14ac:dyDescent="0.2">
      <c r="A52" s="79" t="s">
        <v>18</v>
      </c>
    </row>
    <row r="53" spans="1:1" x14ac:dyDescent="0.2">
      <c r="A53" s="58" t="s">
        <v>46</v>
      </c>
    </row>
    <row r="56" spans="1:1" x14ac:dyDescent="0.2">
      <c r="A56" s="35" t="s">
        <v>88</v>
      </c>
    </row>
    <row r="58" spans="1:1" x14ac:dyDescent="0.2">
      <c r="A58" s="79" t="s">
        <v>23</v>
      </c>
    </row>
    <row r="59" spans="1:1" x14ac:dyDescent="0.2">
      <c r="A59" s="58" t="s">
        <v>50</v>
      </c>
    </row>
    <row r="61" spans="1:1" x14ac:dyDescent="0.2">
      <c r="A61" s="79" t="s">
        <v>32</v>
      </c>
    </row>
    <row r="62" spans="1:1" x14ac:dyDescent="0.2">
      <c r="A62" s="58" t="s">
        <v>51</v>
      </c>
    </row>
    <row r="63" spans="1:1" x14ac:dyDescent="0.2">
      <c r="A63" s="97"/>
    </row>
    <row r="64" spans="1:1" x14ac:dyDescent="0.2">
      <c r="A64" s="79" t="s">
        <v>67</v>
      </c>
    </row>
    <row r="65" spans="1:1" x14ac:dyDescent="0.2">
      <c r="A65" s="128" t="s">
        <v>79</v>
      </c>
    </row>
    <row r="66" spans="1:1" x14ac:dyDescent="0.2">
      <c r="A66" s="125"/>
    </row>
    <row r="67" spans="1:1" x14ac:dyDescent="0.2">
      <c r="A67" s="79" t="s">
        <v>63</v>
      </c>
    </row>
    <row r="68" spans="1:1" x14ac:dyDescent="0.2">
      <c r="A68" s="128" t="s">
        <v>78</v>
      </c>
    </row>
    <row r="69" spans="1:1" x14ac:dyDescent="0.2">
      <c r="A69" s="79"/>
    </row>
    <row r="70" spans="1:1" x14ac:dyDescent="0.2">
      <c r="A70" s="97"/>
    </row>
    <row r="71" spans="1:1" x14ac:dyDescent="0.2">
      <c r="A71" s="78" t="s">
        <v>35</v>
      </c>
    </row>
    <row r="72" spans="1:1" x14ac:dyDescent="0.2">
      <c r="A72" s="79" t="s">
        <v>36</v>
      </c>
    </row>
    <row r="73" spans="1:1" x14ac:dyDescent="0.2">
      <c r="A73" s="78"/>
    </row>
    <row r="74" spans="1:1" ht="38.25" x14ac:dyDescent="0.2">
      <c r="A74" s="80" t="s">
        <v>37</v>
      </c>
    </row>
  </sheetData>
  <hyperlinks>
    <hyperlink ref="A72" r:id="rId1"/>
    <hyperlink ref="A17" location="'China Japan Rice Yield'!A1" display="Rice Yields in China and Japan, 1960-2011"/>
    <hyperlink ref="A20" location="'South Korea Rice Yield'!A1" display="Rice Yield in South Korea, 1960-2011"/>
    <hyperlink ref="A26" location="'Malawi Corn PAY'!A1" display="Corn Production, Area, and Yield in Malawi, 1961-2011"/>
    <hyperlink ref="A9" location="'India Wheat PAY'!A1" display="Wheat Production, Area, and Yield in India 1960-2011"/>
    <hyperlink ref="A46" location="'China Iowa Soy Prod'!A1" display="Soybean Production in China and Iowa, 1964-2011"/>
    <hyperlink ref="A49" location="'China Iowa Soy Area'!A1" display="Soybean Area Harvested in China and Iowa, 1964-2011"/>
    <hyperlink ref="A52" location="'China Iowa Soy Yield'!A1" display="Soybean Yields in China and Iowa, 1964-2011"/>
    <hyperlink ref="A37" location="'Canada Iowa Grain Prod'!A1" display="Grain Production in Canada and Iowa, 1960-2011"/>
    <hyperlink ref="A40" location="'Canada Iowa Grain Area'!A1" display="Grain Area Harvested in Canada and Iowa, 1960-2011"/>
    <hyperlink ref="A43" location="'Canada Iowa Grain Yield'!A1" display="Grain Yields in Canada and Iowa, 1960-2011"/>
    <hyperlink ref="A34" location="'US CornWheatRice Yield'!A1" display="Corn, Wheat, and Rice Yields in the United States, 1960-2011"/>
    <hyperlink ref="A58" location="'World Fertilizer'!A1" display="World Fertilizer Consumption, 1950-2011"/>
    <hyperlink ref="A61" location="'Fertilizer Cons by Country'!A1" display="Fertilizer Consumption in Top 10 Countries, 1961-2011"/>
    <hyperlink ref="A64" location="'World GrainFert'!A1" display="Fertilizer Consumption and Grain Production for the World, 1961-2011"/>
    <hyperlink ref="A67" location="'USChinaIndia GrainFert'!A1" display="Fertilizer Consumption and Grain Production in the United States, China, India, 1961-2011"/>
    <hyperlink ref="A6" location="'FrGerUK Wheat Yield'!A1" display="Wheat Yields in France, Germany, and the United Kingdom, 1961-2011"/>
  </hyperlinks>
  <pageMargins left="0.7" right="0.7" top="0.75" bottom="0.75" header="0.3" footer="0.3"/>
  <pageSetup scale="73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/>
  </sheetViews>
  <sheetFormatPr defaultRowHeight="12.75" x14ac:dyDescent="0.2"/>
  <cols>
    <col min="1" max="1" width="9.85546875" style="24" bestFit="1" customWidth="1"/>
    <col min="2" max="2" width="11" style="13" bestFit="1" customWidth="1"/>
    <col min="3" max="3" width="10.28515625" style="13" customWidth="1"/>
    <col min="4" max="16384" width="9.140625" style="13"/>
  </cols>
  <sheetData>
    <row r="1" spans="1:9" x14ac:dyDescent="0.2">
      <c r="A1" s="12" t="s">
        <v>22</v>
      </c>
    </row>
    <row r="3" spans="1:9" s="17" customFormat="1" x14ac:dyDescent="0.2">
      <c r="A3" s="14" t="s">
        <v>1</v>
      </c>
      <c r="B3" s="49" t="s">
        <v>19</v>
      </c>
      <c r="C3" s="16" t="s">
        <v>6</v>
      </c>
    </row>
    <row r="4" spans="1:9" s="17" customFormat="1" x14ac:dyDescent="0.2">
      <c r="A4" s="18"/>
      <c r="B4" s="166" t="s">
        <v>8</v>
      </c>
      <c r="C4" s="163"/>
    </row>
    <row r="5" spans="1:9" s="17" customFormat="1" x14ac:dyDescent="0.2">
      <c r="A5" s="18"/>
      <c r="B5" s="40"/>
      <c r="C5" s="40"/>
      <c r="G5" s="51"/>
      <c r="H5" s="51"/>
      <c r="I5" s="52"/>
    </row>
    <row r="6" spans="1:9" s="17" customFormat="1" x14ac:dyDescent="0.2">
      <c r="A6" s="18">
        <v>1960</v>
      </c>
      <c r="B6" s="56">
        <v>1.51</v>
      </c>
      <c r="C6" s="56">
        <v>3.4129585205297808</v>
      </c>
      <c r="G6" s="51"/>
      <c r="H6" s="51"/>
      <c r="I6" s="52"/>
    </row>
    <row r="7" spans="1:9" s="17" customFormat="1" x14ac:dyDescent="0.2">
      <c r="A7" s="18">
        <v>1961</v>
      </c>
      <c r="B7" s="56">
        <v>0.95</v>
      </c>
      <c r="C7" s="56">
        <v>4.014082594423777</v>
      </c>
      <c r="G7" s="51"/>
      <c r="H7" s="51"/>
      <c r="I7" s="52"/>
    </row>
    <row r="8" spans="1:9" s="17" customFormat="1" x14ac:dyDescent="0.2">
      <c r="A8" s="18">
        <v>1962</v>
      </c>
      <c r="B8" s="56">
        <v>1.6</v>
      </c>
      <c r="C8" s="56">
        <v>4.1382447433342939</v>
      </c>
      <c r="G8" s="51"/>
      <c r="H8" s="51"/>
      <c r="I8" s="52"/>
    </row>
    <row r="9" spans="1:9" s="17" customFormat="1" x14ac:dyDescent="0.2">
      <c r="A9" s="18">
        <v>1963</v>
      </c>
      <c r="B9" s="56">
        <v>1.84</v>
      </c>
      <c r="C9" s="56">
        <v>4.3828279598376296</v>
      </c>
      <c r="G9" s="51"/>
      <c r="H9" s="51"/>
      <c r="I9" s="52"/>
    </row>
    <row r="10" spans="1:9" x14ac:dyDescent="0.2">
      <c r="A10" s="26">
        <v>1964</v>
      </c>
      <c r="B10" s="45">
        <v>1.53</v>
      </c>
      <c r="C10" s="45">
        <v>4.3308832069476786</v>
      </c>
      <c r="E10" s="42"/>
      <c r="F10" s="21"/>
      <c r="G10" s="50"/>
      <c r="H10" s="50"/>
    </row>
    <row r="11" spans="1:9" x14ac:dyDescent="0.2">
      <c r="A11" s="26">
        <v>1965</v>
      </c>
      <c r="B11" s="45">
        <v>1.73</v>
      </c>
      <c r="C11" s="45">
        <v>4.6979124997923432</v>
      </c>
      <c r="E11" s="42"/>
      <c r="F11" s="21"/>
      <c r="G11" s="50"/>
      <c r="H11" s="50"/>
    </row>
    <row r="12" spans="1:9" x14ac:dyDescent="0.2">
      <c r="A12" s="26">
        <v>1966</v>
      </c>
      <c r="B12" s="45">
        <v>1.97</v>
      </c>
      <c r="C12" s="45">
        <v>5.0949209933660606</v>
      </c>
      <c r="E12" s="42"/>
      <c r="F12" s="21"/>
      <c r="G12" s="50"/>
      <c r="H12" s="50"/>
    </row>
    <row r="13" spans="1:9" x14ac:dyDescent="0.2">
      <c r="A13" s="26">
        <v>1967</v>
      </c>
      <c r="B13" s="45">
        <v>1.52</v>
      </c>
      <c r="C13" s="45">
        <v>5.1402853042521448</v>
      </c>
      <c r="E13" s="42"/>
      <c r="F13" s="21"/>
      <c r="G13" s="50"/>
      <c r="H13" s="50"/>
    </row>
    <row r="14" spans="1:9" x14ac:dyDescent="0.2">
      <c r="A14" s="26">
        <v>1968</v>
      </c>
      <c r="B14" s="45">
        <v>1.74</v>
      </c>
      <c r="C14" s="45">
        <v>5.3608231638384716</v>
      </c>
      <c r="E14" s="42"/>
      <c r="F14" s="21"/>
      <c r="G14" s="50"/>
      <c r="H14" s="50"/>
    </row>
    <row r="15" spans="1:9" x14ac:dyDescent="0.2">
      <c r="A15" s="26">
        <v>1969</v>
      </c>
      <c r="B15" s="45">
        <v>1.96</v>
      </c>
      <c r="C15" s="45">
        <v>5.6201944686040655</v>
      </c>
      <c r="E15" s="42"/>
      <c r="F15" s="21"/>
      <c r="G15" s="50"/>
      <c r="H15" s="50"/>
    </row>
    <row r="16" spans="1:9" x14ac:dyDescent="0.2">
      <c r="A16" s="26">
        <v>1970</v>
      </c>
      <c r="B16" s="45">
        <v>2.12</v>
      </c>
      <c r="C16" s="45">
        <v>5.0065803964141349</v>
      </c>
      <c r="E16" s="42"/>
      <c r="F16" s="21"/>
      <c r="G16" s="50"/>
      <c r="H16" s="50"/>
    </row>
    <row r="17" spans="1:8" x14ac:dyDescent="0.2">
      <c r="A17" s="26">
        <v>1971</v>
      </c>
      <c r="B17" s="45">
        <v>2.15</v>
      </c>
      <c r="C17" s="45">
        <v>6.0245074688747433</v>
      </c>
      <c r="E17" s="42"/>
      <c r="F17" s="21"/>
      <c r="G17" s="50"/>
      <c r="H17" s="50"/>
    </row>
    <row r="18" spans="1:8" x14ac:dyDescent="0.2">
      <c r="A18" s="26">
        <v>1972</v>
      </c>
      <c r="B18" s="45">
        <v>1.99</v>
      </c>
      <c r="C18" s="45">
        <v>6.8777193863204653</v>
      </c>
      <c r="E18" s="42"/>
      <c r="F18" s="21"/>
      <c r="G18" s="50"/>
      <c r="H18" s="50"/>
    </row>
    <row r="19" spans="1:8" x14ac:dyDescent="0.2">
      <c r="A19" s="26">
        <v>1973</v>
      </c>
      <c r="B19" s="45">
        <v>1.96</v>
      </c>
      <c r="C19" s="45">
        <v>6.3549656971225748</v>
      </c>
      <c r="E19" s="42"/>
      <c r="F19" s="21"/>
      <c r="G19" s="50"/>
      <c r="H19" s="50"/>
    </row>
    <row r="20" spans="1:8" x14ac:dyDescent="0.2">
      <c r="A20" s="26">
        <v>1974</v>
      </c>
      <c r="B20" s="45">
        <v>1.72</v>
      </c>
      <c r="C20" s="45">
        <v>4.7969086419056923</v>
      </c>
      <c r="E20" s="42"/>
      <c r="F20" s="21"/>
      <c r="G20" s="50"/>
      <c r="H20" s="50"/>
    </row>
    <row r="21" spans="1:8" x14ac:dyDescent="0.2">
      <c r="A21" s="26">
        <v>1975</v>
      </c>
      <c r="B21" s="45">
        <v>2.0499999999999998</v>
      </c>
      <c r="C21" s="45">
        <v>5.3582797089424732</v>
      </c>
      <c r="E21" s="42"/>
      <c r="F21" s="21"/>
      <c r="G21" s="50"/>
      <c r="H21" s="50"/>
    </row>
    <row r="22" spans="1:8" x14ac:dyDescent="0.2">
      <c r="A22" s="26">
        <v>1976</v>
      </c>
      <c r="B22" s="45">
        <v>2.2799999999999998</v>
      </c>
      <c r="C22" s="45">
        <v>5.4466215307257562</v>
      </c>
      <c r="E22" s="42"/>
      <c r="F22" s="21"/>
      <c r="G22" s="50"/>
      <c r="H22" s="50"/>
    </row>
    <row r="23" spans="1:8" x14ac:dyDescent="0.2">
      <c r="A23" s="26">
        <v>1977</v>
      </c>
      <c r="B23" s="45">
        <v>2.27</v>
      </c>
      <c r="C23" s="45">
        <v>5.1798620399289552</v>
      </c>
      <c r="E23" s="42"/>
      <c r="F23" s="21"/>
      <c r="G23" s="50"/>
      <c r="H23" s="50"/>
    </row>
    <row r="24" spans="1:8" x14ac:dyDescent="0.2">
      <c r="A24" s="26">
        <v>1978</v>
      </c>
      <c r="B24" s="45">
        <v>2.25</v>
      </c>
      <c r="C24" s="45">
        <v>6.9832030052329106</v>
      </c>
      <c r="E24" s="42"/>
      <c r="F24" s="21"/>
      <c r="G24" s="50"/>
      <c r="H24" s="50"/>
    </row>
    <row r="25" spans="1:8" x14ac:dyDescent="0.2">
      <c r="A25" s="26">
        <v>1979</v>
      </c>
      <c r="B25" s="45">
        <v>2.0499999999999998</v>
      </c>
      <c r="C25" s="45">
        <v>7.7286037214850367</v>
      </c>
      <c r="E25" s="42"/>
      <c r="F25" s="21"/>
      <c r="G25" s="50"/>
      <c r="H25" s="50"/>
    </row>
    <row r="26" spans="1:8" x14ac:dyDescent="0.2">
      <c r="A26" s="26">
        <v>1980</v>
      </c>
      <c r="B26" s="45">
        <v>2.17</v>
      </c>
      <c r="C26" s="45">
        <v>6.7038179092545747</v>
      </c>
      <c r="E26" s="42"/>
      <c r="F26" s="21"/>
      <c r="G26" s="50"/>
      <c r="H26" s="50"/>
    </row>
    <row r="27" spans="1:8" x14ac:dyDescent="0.2">
      <c r="A27" s="26">
        <v>1981</v>
      </c>
      <c r="B27" s="45">
        <v>2.35</v>
      </c>
      <c r="C27" s="45">
        <v>7.6113875240562621</v>
      </c>
      <c r="E27" s="42"/>
      <c r="F27" s="21"/>
      <c r="G27" s="50"/>
      <c r="H27" s="50"/>
    </row>
    <row r="28" spans="1:8" x14ac:dyDescent="0.2">
      <c r="A28" s="26">
        <v>1982</v>
      </c>
      <c r="B28" s="45">
        <v>2.4900000000000002</v>
      </c>
      <c r="C28" s="45">
        <v>7.2962158258359651</v>
      </c>
      <c r="E28" s="42"/>
      <c r="F28" s="21"/>
      <c r="G28" s="50"/>
      <c r="H28" s="50"/>
    </row>
    <row r="29" spans="1:8" x14ac:dyDescent="0.2">
      <c r="A29" s="26">
        <v>1983</v>
      </c>
      <c r="B29" s="45">
        <v>2.2000000000000002</v>
      </c>
      <c r="C29" s="45">
        <v>5.274164089516181</v>
      </c>
      <c r="E29" s="42"/>
      <c r="F29" s="21"/>
      <c r="G29" s="50"/>
      <c r="H29" s="50"/>
    </row>
    <row r="30" spans="1:8" x14ac:dyDescent="0.2">
      <c r="A30" s="26">
        <v>1984</v>
      </c>
      <c r="B30" s="45">
        <v>2.02</v>
      </c>
      <c r="C30" s="45">
        <v>6.8985190016473412</v>
      </c>
      <c r="E30" s="42"/>
      <c r="F30" s="21"/>
      <c r="G30" s="50"/>
      <c r="H30" s="50"/>
    </row>
    <row r="31" spans="1:8" x14ac:dyDescent="0.2">
      <c r="A31" s="26">
        <v>1985</v>
      </c>
      <c r="B31" s="45">
        <v>2.2200000000000002</v>
      </c>
      <c r="C31" s="45">
        <v>7.7739016502610667</v>
      </c>
      <c r="E31" s="42"/>
      <c r="F31" s="21"/>
      <c r="G31" s="50"/>
      <c r="H31" s="50"/>
    </row>
    <row r="32" spans="1:8" x14ac:dyDescent="0.2">
      <c r="A32" s="26">
        <v>1986</v>
      </c>
      <c r="B32" s="45">
        <v>2.58</v>
      </c>
      <c r="C32" s="45">
        <v>8.3406497008258</v>
      </c>
      <c r="E32" s="42"/>
      <c r="F32" s="21"/>
      <c r="G32" s="50"/>
      <c r="H32" s="50"/>
    </row>
    <row r="33" spans="1:8" x14ac:dyDescent="0.2">
      <c r="A33" s="26">
        <v>1987</v>
      </c>
      <c r="B33" s="45">
        <v>2.41</v>
      </c>
      <c r="C33" s="45">
        <v>7.9759301799240294</v>
      </c>
      <c r="E33" s="42"/>
      <c r="F33" s="21"/>
      <c r="G33" s="50"/>
      <c r="H33" s="50"/>
    </row>
    <row r="34" spans="1:8" x14ac:dyDescent="0.2">
      <c r="A34" s="26">
        <v>1988</v>
      </c>
      <c r="B34" s="45">
        <v>1.78</v>
      </c>
      <c r="C34" s="45">
        <v>5.2362461145852528</v>
      </c>
      <c r="E34" s="42"/>
      <c r="F34" s="21"/>
      <c r="G34" s="50"/>
      <c r="H34" s="50"/>
    </row>
    <row r="35" spans="1:8" x14ac:dyDescent="0.2">
      <c r="A35" s="26">
        <v>1989</v>
      </c>
      <c r="B35" s="45">
        <v>2.2000000000000002</v>
      </c>
      <c r="C35" s="45">
        <v>7.2769199070997379</v>
      </c>
      <c r="E35" s="42"/>
      <c r="F35" s="21"/>
      <c r="G35" s="50"/>
      <c r="H35" s="50"/>
    </row>
    <row r="36" spans="1:8" x14ac:dyDescent="0.2">
      <c r="A36" s="26">
        <v>1990</v>
      </c>
      <c r="B36" s="45">
        <v>2.64</v>
      </c>
      <c r="C36" s="45">
        <v>7.8162677279602653</v>
      </c>
      <c r="E36" s="42"/>
      <c r="F36" s="21"/>
      <c r="G36" s="50"/>
      <c r="H36" s="50"/>
    </row>
    <row r="37" spans="1:8" x14ac:dyDescent="0.2">
      <c r="A37" s="26">
        <v>1991</v>
      </c>
      <c r="B37" s="45">
        <v>2.59</v>
      </c>
      <c r="C37" s="45">
        <v>7.3209076733520417</v>
      </c>
      <c r="E37" s="42"/>
      <c r="F37" s="21"/>
      <c r="G37" s="50"/>
      <c r="H37" s="50"/>
    </row>
    <row r="38" spans="1:8" x14ac:dyDescent="0.2">
      <c r="A38" s="26">
        <v>1992</v>
      </c>
      <c r="B38" s="45">
        <v>2.4700000000000002</v>
      </c>
      <c r="C38" s="45">
        <v>9.2508253746152747</v>
      </c>
      <c r="E38" s="42"/>
      <c r="F38" s="21"/>
      <c r="G38" s="50"/>
      <c r="H38" s="50"/>
    </row>
    <row r="39" spans="1:8" x14ac:dyDescent="0.2">
      <c r="A39" s="26">
        <v>1993</v>
      </c>
      <c r="B39" s="45">
        <v>2.67</v>
      </c>
      <c r="C39" s="45">
        <v>5.0720011730417491</v>
      </c>
      <c r="E39" s="42"/>
      <c r="F39" s="21"/>
      <c r="G39" s="50"/>
      <c r="H39" s="50"/>
    </row>
    <row r="40" spans="1:8" x14ac:dyDescent="0.2">
      <c r="A40" s="26">
        <v>1994</v>
      </c>
      <c r="B40" s="45">
        <v>2.62</v>
      </c>
      <c r="C40" s="45">
        <v>9.5171711085448898</v>
      </c>
      <c r="E40" s="42"/>
      <c r="F40" s="21"/>
      <c r="G40" s="50"/>
      <c r="H40" s="50"/>
    </row>
    <row r="41" spans="1:8" x14ac:dyDescent="0.2">
      <c r="A41" s="26">
        <v>1995</v>
      </c>
      <c r="B41" s="45">
        <v>2.72</v>
      </c>
      <c r="C41" s="45">
        <v>7.8006917624321286</v>
      </c>
      <c r="E41" s="42"/>
      <c r="F41" s="21"/>
      <c r="G41" s="50"/>
      <c r="H41" s="50"/>
    </row>
    <row r="42" spans="1:8" x14ac:dyDescent="0.2">
      <c r="A42" s="26">
        <v>1996</v>
      </c>
      <c r="B42" s="45">
        <v>2.87</v>
      </c>
      <c r="C42" s="45">
        <v>8.7720892972538973</v>
      </c>
      <c r="E42" s="42"/>
      <c r="F42" s="21"/>
      <c r="G42" s="50"/>
      <c r="H42" s="50"/>
    </row>
    <row r="43" spans="1:8" x14ac:dyDescent="0.2">
      <c r="A43" s="26">
        <v>1997</v>
      </c>
      <c r="B43" s="45">
        <v>2.6</v>
      </c>
      <c r="C43" s="45">
        <v>8.7603108228426461</v>
      </c>
      <c r="E43" s="42"/>
      <c r="F43" s="21"/>
      <c r="G43" s="50"/>
      <c r="H43" s="50"/>
    </row>
    <row r="44" spans="1:8" x14ac:dyDescent="0.2">
      <c r="A44" s="26">
        <v>1998</v>
      </c>
      <c r="B44" s="45">
        <v>2.81</v>
      </c>
      <c r="C44" s="45">
        <v>9.2168944787726979</v>
      </c>
      <c r="E44" s="42"/>
      <c r="F44" s="21"/>
      <c r="G44" s="50"/>
      <c r="H44" s="50"/>
    </row>
    <row r="45" spans="1:8" x14ac:dyDescent="0.2">
      <c r="A45" s="26">
        <v>1999</v>
      </c>
      <c r="B45" s="45">
        <v>3.11</v>
      </c>
      <c r="C45" s="45">
        <v>9.4757918547237328</v>
      </c>
      <c r="E45" s="42"/>
      <c r="F45" s="21"/>
      <c r="G45" s="50"/>
      <c r="H45" s="50"/>
    </row>
    <row r="46" spans="1:8" x14ac:dyDescent="0.2">
      <c r="A46" s="26">
        <v>2000</v>
      </c>
      <c r="B46" s="45">
        <v>2.79</v>
      </c>
      <c r="C46" s="45">
        <v>9.1690283304717983</v>
      </c>
      <c r="E46" s="42"/>
      <c r="F46" s="21"/>
      <c r="G46" s="50"/>
      <c r="H46" s="50"/>
    </row>
    <row r="47" spans="1:8" x14ac:dyDescent="0.2">
      <c r="A47" s="26">
        <v>2001</v>
      </c>
      <c r="B47" s="45">
        <v>2.46</v>
      </c>
      <c r="C47" s="45">
        <v>9.320842513074501</v>
      </c>
      <c r="E47" s="42"/>
      <c r="F47" s="21"/>
      <c r="G47" s="50"/>
      <c r="H47" s="50"/>
    </row>
    <row r="48" spans="1:8" x14ac:dyDescent="0.2">
      <c r="A48" s="26">
        <v>2002</v>
      </c>
      <c r="B48" s="45">
        <v>2.4</v>
      </c>
      <c r="C48" s="45">
        <v>10.382193055757613</v>
      </c>
      <c r="E48" s="42"/>
      <c r="F48" s="21"/>
      <c r="G48" s="50"/>
      <c r="H48" s="50"/>
    </row>
    <row r="49" spans="1:8" x14ac:dyDescent="0.2">
      <c r="A49" s="26">
        <v>2003</v>
      </c>
      <c r="B49" s="45">
        <v>2.79</v>
      </c>
      <c r="C49" s="45">
        <v>10.027713404858318</v>
      </c>
      <c r="E49" s="42"/>
      <c r="F49" s="21"/>
      <c r="G49" s="50"/>
      <c r="H49" s="50"/>
    </row>
    <row r="50" spans="1:8" x14ac:dyDescent="0.2">
      <c r="A50" s="26">
        <v>2004</v>
      </c>
      <c r="B50" s="45">
        <v>3.19</v>
      </c>
      <c r="C50" s="45">
        <v>11.546260792969058</v>
      </c>
      <c r="E50" s="42"/>
      <c r="F50" s="21"/>
      <c r="G50" s="50"/>
      <c r="H50" s="50"/>
    </row>
    <row r="51" spans="1:8" x14ac:dyDescent="0.2">
      <c r="A51" s="26">
        <v>2005</v>
      </c>
      <c r="B51" s="45">
        <v>3.24</v>
      </c>
      <c r="C51" s="45">
        <v>11.058499889100602</v>
      </c>
      <c r="E51" s="42"/>
      <c r="F51" s="21"/>
      <c r="G51" s="50"/>
      <c r="H51" s="50"/>
    </row>
    <row r="52" spans="1:8" x14ac:dyDescent="0.2">
      <c r="A52" s="26">
        <v>2006</v>
      </c>
      <c r="B52" s="45">
        <v>3.06</v>
      </c>
      <c r="C52" s="45">
        <v>10.616942709698936</v>
      </c>
      <c r="E52" s="42"/>
      <c r="F52" s="21"/>
      <c r="G52" s="50"/>
      <c r="H52" s="50"/>
    </row>
    <row r="53" spans="1:8" x14ac:dyDescent="0.2">
      <c r="A53" s="26">
        <v>2007</v>
      </c>
      <c r="B53" s="45">
        <v>2.99</v>
      </c>
      <c r="C53" s="45">
        <v>10.962423869067434</v>
      </c>
      <c r="E53" s="42"/>
      <c r="F53" s="21"/>
      <c r="G53" s="50"/>
      <c r="H53" s="50"/>
    </row>
    <row r="54" spans="1:8" x14ac:dyDescent="0.2">
      <c r="A54" s="26">
        <v>2008</v>
      </c>
      <c r="B54" s="45">
        <v>3.41</v>
      </c>
      <c r="C54" s="45">
        <v>10.944676590696258</v>
      </c>
      <c r="E54" s="42"/>
      <c r="F54" s="21"/>
      <c r="G54" s="50"/>
      <c r="H54" s="50"/>
    </row>
    <row r="55" spans="1:8" x14ac:dyDescent="0.2">
      <c r="A55" s="26">
        <v>2009</v>
      </c>
      <c r="B55" s="45">
        <v>3.32</v>
      </c>
      <c r="C55" s="45">
        <v>11.648468309627427</v>
      </c>
      <c r="E55" s="42"/>
      <c r="F55" s="21"/>
      <c r="G55" s="50"/>
      <c r="H55" s="50"/>
    </row>
    <row r="56" spans="1:8" x14ac:dyDescent="0.2">
      <c r="A56" s="26">
        <v>2010</v>
      </c>
      <c r="B56" s="45">
        <v>3.51</v>
      </c>
      <c r="C56" s="45">
        <v>10.585265169208993</v>
      </c>
      <c r="E56" s="42"/>
      <c r="F56" s="21"/>
      <c r="G56" s="50"/>
      <c r="H56" s="50"/>
    </row>
    <row r="57" spans="1:8" x14ac:dyDescent="0.2">
      <c r="A57" s="22">
        <v>2011</v>
      </c>
      <c r="B57" s="57">
        <v>3.55</v>
      </c>
      <c r="C57" s="57">
        <v>11.044846138440251</v>
      </c>
      <c r="E57" s="42"/>
      <c r="F57" s="21"/>
    </row>
    <row r="59" spans="1:8" ht="81.75" customHeight="1" x14ac:dyDescent="0.2">
      <c r="A59" s="164" t="s">
        <v>73</v>
      </c>
      <c r="B59" s="165"/>
      <c r="C59" s="165"/>
      <c r="D59" s="165"/>
      <c r="E59" s="165"/>
      <c r="F59" s="165"/>
    </row>
    <row r="60" spans="1:8" x14ac:dyDescent="0.2">
      <c r="A60" s="41"/>
      <c r="B60" s="41"/>
      <c r="C60" s="41"/>
      <c r="D60" s="41"/>
      <c r="E60" s="41"/>
    </row>
    <row r="61" spans="1:8" ht="55.5" customHeight="1" x14ac:dyDescent="0.2">
      <c r="A61" s="157" t="s">
        <v>37</v>
      </c>
      <c r="B61" s="157"/>
      <c r="C61" s="157"/>
      <c r="D61" s="157"/>
      <c r="E61" s="157"/>
      <c r="F61" s="157"/>
    </row>
    <row r="62" spans="1:8" x14ac:dyDescent="0.2">
      <c r="A62" s="41"/>
      <c r="B62" s="41"/>
      <c r="C62" s="41"/>
      <c r="D62" s="41"/>
      <c r="E62" s="41"/>
    </row>
    <row r="63" spans="1:8" x14ac:dyDescent="0.2">
      <c r="A63" s="41"/>
      <c r="B63" s="41"/>
      <c r="C63" s="41"/>
      <c r="D63" s="41"/>
      <c r="E63" s="41"/>
    </row>
    <row r="64" spans="1:8" x14ac:dyDescent="0.2">
      <c r="A64" s="41"/>
      <c r="B64" s="41"/>
      <c r="C64" s="41"/>
      <c r="D64" s="41"/>
      <c r="E64" s="41"/>
    </row>
  </sheetData>
  <mergeCells count="3">
    <mergeCell ref="B4:C4"/>
    <mergeCell ref="A59:F59"/>
    <mergeCell ref="A61:F61"/>
  </mergeCells>
  <pageMargins left="0.7" right="0.7" top="0.75" bottom="0.75" header="0.3" footer="0.3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/>
  </sheetViews>
  <sheetFormatPr defaultRowHeight="12.75" x14ac:dyDescent="0.2"/>
  <cols>
    <col min="1" max="1" width="9.85546875" style="24" bestFit="1" customWidth="1"/>
    <col min="2" max="2" width="11" style="13" bestFit="1" customWidth="1"/>
    <col min="3" max="16384" width="9.140625" style="13"/>
  </cols>
  <sheetData>
    <row r="1" spans="1:6" x14ac:dyDescent="0.2">
      <c r="A1" s="12" t="s">
        <v>5</v>
      </c>
    </row>
    <row r="3" spans="1:6" s="17" customFormat="1" x14ac:dyDescent="0.2">
      <c r="A3" s="14" t="s">
        <v>1</v>
      </c>
      <c r="B3" s="15" t="s">
        <v>2</v>
      </c>
      <c r="C3" s="16" t="s">
        <v>6</v>
      </c>
    </row>
    <row r="4" spans="1:6" s="17" customFormat="1" x14ac:dyDescent="0.2">
      <c r="A4" s="18"/>
      <c r="B4" s="163" t="s">
        <v>7</v>
      </c>
      <c r="C4" s="163"/>
    </row>
    <row r="5" spans="1:6" s="17" customFormat="1" x14ac:dyDescent="0.2">
      <c r="A5" s="18"/>
      <c r="B5" s="19"/>
      <c r="C5" s="19"/>
    </row>
    <row r="6" spans="1:6" x14ac:dyDescent="0.2">
      <c r="A6" s="20">
        <v>1964</v>
      </c>
      <c r="B6" s="42">
        <v>7.87</v>
      </c>
      <c r="C6" s="21">
        <v>3.2996406240000002</v>
      </c>
      <c r="E6" s="42"/>
      <c r="F6" s="21"/>
    </row>
    <row r="7" spans="1:6" x14ac:dyDescent="0.2">
      <c r="A7" s="20">
        <v>1965</v>
      </c>
      <c r="B7" s="42">
        <v>6.14</v>
      </c>
      <c r="C7" s="21">
        <v>3.4319375999999999</v>
      </c>
      <c r="E7" s="42"/>
      <c r="F7" s="21"/>
    </row>
    <row r="8" spans="1:6" x14ac:dyDescent="0.2">
      <c r="A8" s="20">
        <v>1966</v>
      </c>
      <c r="B8" s="42">
        <v>8.27</v>
      </c>
      <c r="C8" s="21">
        <v>4.0111485120000001</v>
      </c>
      <c r="E8" s="42"/>
      <c r="F8" s="21"/>
    </row>
    <row r="9" spans="1:6" x14ac:dyDescent="0.2">
      <c r="A9" s="20">
        <v>1967</v>
      </c>
      <c r="B9" s="42">
        <v>8.27</v>
      </c>
      <c r="C9" s="21">
        <v>3.9263162400000002</v>
      </c>
      <c r="E9" s="42"/>
      <c r="F9" s="21"/>
    </row>
    <row r="10" spans="1:6" x14ac:dyDescent="0.2">
      <c r="A10" s="20">
        <v>1968</v>
      </c>
      <c r="B10" s="42">
        <v>8.0399999999999991</v>
      </c>
      <c r="C10" s="21">
        <v>4.843141632</v>
      </c>
      <c r="E10" s="42"/>
      <c r="F10" s="21"/>
    </row>
    <row r="11" spans="1:6" x14ac:dyDescent="0.2">
      <c r="A11" s="20">
        <v>1969</v>
      </c>
      <c r="B11" s="42">
        <v>7.63</v>
      </c>
      <c r="C11" s="21">
        <v>4.8206340000000001</v>
      </c>
      <c r="E11" s="42"/>
      <c r="F11" s="21"/>
    </row>
    <row r="12" spans="1:6" x14ac:dyDescent="0.2">
      <c r="A12" s="20">
        <v>1970</v>
      </c>
      <c r="B12" s="42">
        <v>8.7100000000000009</v>
      </c>
      <c r="C12" s="21">
        <v>5.0240736000000004</v>
      </c>
      <c r="E12" s="42"/>
      <c r="F12" s="21"/>
    </row>
    <row r="13" spans="1:6" x14ac:dyDescent="0.2">
      <c r="A13" s="20">
        <v>1971</v>
      </c>
      <c r="B13" s="42">
        <v>8.61</v>
      </c>
      <c r="C13" s="21">
        <v>4.8648600000000002</v>
      </c>
      <c r="E13" s="42"/>
      <c r="F13" s="21"/>
    </row>
    <row r="14" spans="1:6" x14ac:dyDescent="0.2">
      <c r="A14" s="20">
        <v>1972</v>
      </c>
      <c r="B14" s="42">
        <v>6.45</v>
      </c>
      <c r="C14" s="21">
        <v>5.8786560000000003</v>
      </c>
      <c r="E14" s="42"/>
      <c r="F14" s="21"/>
    </row>
    <row r="15" spans="1:6" x14ac:dyDescent="0.2">
      <c r="A15" s="20">
        <v>1973</v>
      </c>
      <c r="B15" s="42">
        <v>8.3699999999999992</v>
      </c>
      <c r="C15" s="21">
        <v>7.0788816000000008</v>
      </c>
      <c r="E15" s="42"/>
      <c r="F15" s="21"/>
    </row>
    <row r="16" spans="1:6" x14ac:dyDescent="0.2">
      <c r="A16" s="20">
        <v>1974</v>
      </c>
      <c r="B16" s="42">
        <v>7.47</v>
      </c>
      <c r="C16" s="21">
        <v>5.4181612800000005</v>
      </c>
      <c r="E16" s="42"/>
      <c r="F16" s="21"/>
    </row>
    <row r="17" spans="1:6" x14ac:dyDescent="0.2">
      <c r="A17" s="20">
        <v>1975</v>
      </c>
      <c r="B17" s="42">
        <v>7.24</v>
      </c>
      <c r="C17" s="21">
        <v>6.44964768</v>
      </c>
      <c r="E17" s="42"/>
      <c r="F17" s="21"/>
    </row>
    <row r="18" spans="1:6" x14ac:dyDescent="0.2">
      <c r="A18" s="20">
        <v>1976</v>
      </c>
      <c r="B18" s="42">
        <v>6.64</v>
      </c>
      <c r="C18" s="21">
        <v>5.4418392000000004</v>
      </c>
      <c r="E18" s="42"/>
      <c r="F18" s="21"/>
    </row>
    <row r="19" spans="1:6" x14ac:dyDescent="0.2">
      <c r="A19" s="20">
        <v>1977</v>
      </c>
      <c r="B19" s="42">
        <v>7.26</v>
      </c>
      <c r="C19" s="21">
        <v>6.8404694400000006</v>
      </c>
      <c r="E19" s="42"/>
      <c r="F19" s="21"/>
    </row>
    <row r="20" spans="1:6" x14ac:dyDescent="0.2">
      <c r="A20" s="20">
        <v>1978</v>
      </c>
      <c r="B20" s="42">
        <v>7.5650000000000004</v>
      </c>
      <c r="C20" s="21">
        <v>7.7055300000000004</v>
      </c>
      <c r="E20" s="42"/>
      <c r="F20" s="21"/>
    </row>
    <row r="21" spans="1:6" x14ac:dyDescent="0.2">
      <c r="A21" s="20">
        <v>1979</v>
      </c>
      <c r="B21" s="42">
        <v>7.46</v>
      </c>
      <c r="C21" s="21">
        <v>8.3383020000000005</v>
      </c>
      <c r="E21" s="42"/>
      <c r="F21" s="21"/>
    </row>
    <row r="22" spans="1:6" x14ac:dyDescent="0.2">
      <c r="A22" s="20">
        <v>1980</v>
      </c>
      <c r="B22" s="42">
        <v>7.94</v>
      </c>
      <c r="C22" s="21">
        <v>8.6654383199999998</v>
      </c>
      <c r="E22" s="42"/>
      <c r="F22" s="21"/>
    </row>
    <row r="23" spans="1:6" x14ac:dyDescent="0.2">
      <c r="A23" s="20">
        <v>1981</v>
      </c>
      <c r="B23" s="42">
        <v>9.3249999999999993</v>
      </c>
      <c r="C23" s="21">
        <v>8.7635520000000007</v>
      </c>
      <c r="E23" s="42"/>
      <c r="F23" s="21"/>
    </row>
    <row r="24" spans="1:6" x14ac:dyDescent="0.2">
      <c r="A24" s="20">
        <v>1982</v>
      </c>
      <c r="B24" s="42">
        <v>9.0299999999999994</v>
      </c>
      <c r="C24" s="21">
        <v>8.344425600000001</v>
      </c>
      <c r="E24" s="42"/>
      <c r="F24" s="21"/>
    </row>
    <row r="25" spans="1:6" x14ac:dyDescent="0.2">
      <c r="A25" s="20">
        <v>1983</v>
      </c>
      <c r="B25" s="42">
        <v>9.76</v>
      </c>
      <c r="C25" s="21">
        <v>7.5823776000000009</v>
      </c>
      <c r="E25" s="42"/>
      <c r="F25" s="21"/>
    </row>
    <row r="26" spans="1:6" x14ac:dyDescent="0.2">
      <c r="A26" s="20">
        <v>1984</v>
      </c>
      <c r="B26" s="42">
        <v>9.6950000000000003</v>
      </c>
      <c r="C26" s="21">
        <v>7.2013536000000009</v>
      </c>
      <c r="E26" s="42"/>
      <c r="F26" s="21"/>
    </row>
    <row r="27" spans="1:6" x14ac:dyDescent="0.2">
      <c r="A27" s="20">
        <v>1985</v>
      </c>
      <c r="B27" s="42">
        <v>10.509</v>
      </c>
      <c r="C27" s="21">
        <v>8.4287952000000015</v>
      </c>
      <c r="E27" s="42"/>
      <c r="F27" s="21"/>
    </row>
    <row r="28" spans="1:6" x14ac:dyDescent="0.2">
      <c r="A28" s="20">
        <v>1986</v>
      </c>
      <c r="B28" s="42">
        <v>11.614000000000001</v>
      </c>
      <c r="C28" s="21">
        <v>9.5439708000000003</v>
      </c>
      <c r="E28" s="42"/>
      <c r="F28" s="21"/>
    </row>
    <row r="29" spans="1:6" x14ac:dyDescent="0.2">
      <c r="A29" s="20">
        <v>1987</v>
      </c>
      <c r="B29" s="42">
        <v>12.183999999999999</v>
      </c>
      <c r="C29" s="21">
        <v>9.3527784</v>
      </c>
      <c r="E29" s="42"/>
      <c r="F29" s="21"/>
    </row>
    <row r="30" spans="1:6" x14ac:dyDescent="0.2">
      <c r="A30" s="20">
        <v>1988</v>
      </c>
      <c r="B30" s="42">
        <v>11.645</v>
      </c>
      <c r="C30" s="21">
        <v>6.8339376000000005</v>
      </c>
      <c r="E30" s="42"/>
      <c r="F30" s="21"/>
    </row>
    <row r="31" spans="1:6" x14ac:dyDescent="0.2">
      <c r="A31" s="20">
        <v>1989</v>
      </c>
      <c r="B31" s="42">
        <v>10.227</v>
      </c>
      <c r="C31" s="21">
        <v>8.7885907200000002</v>
      </c>
      <c r="E31" s="42"/>
      <c r="F31" s="21"/>
    </row>
    <row r="32" spans="1:6" x14ac:dyDescent="0.2">
      <c r="A32" s="20">
        <v>1990</v>
      </c>
      <c r="B32" s="42">
        <v>11</v>
      </c>
      <c r="C32" s="21">
        <v>8.9227656</v>
      </c>
      <c r="E32" s="42"/>
      <c r="F32" s="21"/>
    </row>
    <row r="33" spans="1:6" x14ac:dyDescent="0.2">
      <c r="A33" s="20">
        <v>1991</v>
      </c>
      <c r="B33" s="42">
        <v>9.7100000000000009</v>
      </c>
      <c r="C33" s="21">
        <v>9.5124002399999998</v>
      </c>
      <c r="E33" s="42"/>
      <c r="F33" s="21"/>
    </row>
    <row r="34" spans="1:6" x14ac:dyDescent="0.2">
      <c r="A34" s="20">
        <v>1992</v>
      </c>
      <c r="B34" s="42">
        <v>10.3</v>
      </c>
      <c r="C34" s="21">
        <v>9.7836076799999994</v>
      </c>
      <c r="E34" s="42"/>
      <c r="F34" s="21"/>
    </row>
    <row r="35" spans="1:6" x14ac:dyDescent="0.2">
      <c r="A35" s="20">
        <v>1993</v>
      </c>
      <c r="B35" s="42">
        <v>15.31</v>
      </c>
      <c r="C35" s="21">
        <v>7.0026767999999997</v>
      </c>
      <c r="E35" s="42"/>
      <c r="F35" s="21"/>
    </row>
    <row r="36" spans="1:6" x14ac:dyDescent="0.2">
      <c r="A36" s="20">
        <v>1994</v>
      </c>
      <c r="B36" s="42">
        <v>16</v>
      </c>
      <c r="C36" s="21">
        <v>12.05355816</v>
      </c>
      <c r="E36" s="42"/>
      <c r="F36" s="21"/>
    </row>
    <row r="37" spans="1:6" x14ac:dyDescent="0.2">
      <c r="A37" s="20">
        <v>1995</v>
      </c>
      <c r="B37" s="42">
        <v>13.5</v>
      </c>
      <c r="C37" s="21">
        <v>11.088887040000001</v>
      </c>
      <c r="E37" s="42"/>
      <c r="F37" s="21"/>
    </row>
    <row r="38" spans="1:6" x14ac:dyDescent="0.2">
      <c r="A38" s="20">
        <v>1996</v>
      </c>
      <c r="B38" s="42">
        <v>13.22</v>
      </c>
      <c r="C38" s="21">
        <v>11.3164128</v>
      </c>
      <c r="E38" s="42"/>
      <c r="F38" s="21"/>
    </row>
    <row r="39" spans="1:6" x14ac:dyDescent="0.2">
      <c r="A39" s="20">
        <v>1997</v>
      </c>
      <c r="B39" s="42">
        <v>14.728</v>
      </c>
      <c r="C39" s="21">
        <v>13.0201344</v>
      </c>
      <c r="E39" s="42"/>
      <c r="F39" s="21"/>
    </row>
    <row r="40" spans="1:6" x14ac:dyDescent="0.2">
      <c r="A40" s="20">
        <v>1998</v>
      </c>
      <c r="B40" s="42">
        <v>15.151999999999999</v>
      </c>
      <c r="C40" s="21">
        <v>13.520908800000001</v>
      </c>
      <c r="E40" s="42"/>
      <c r="F40" s="21"/>
    </row>
    <row r="41" spans="1:6" x14ac:dyDescent="0.2">
      <c r="A41" s="20">
        <v>1999</v>
      </c>
      <c r="B41" s="42">
        <v>14.29</v>
      </c>
      <c r="C41" s="21">
        <v>13.019454</v>
      </c>
      <c r="E41" s="42"/>
      <c r="F41" s="21"/>
    </row>
    <row r="42" spans="1:6" x14ac:dyDescent="0.2">
      <c r="A42" s="20">
        <v>2000</v>
      </c>
      <c r="B42" s="42">
        <v>15.4</v>
      </c>
      <c r="C42" s="21">
        <v>12.644009280000001</v>
      </c>
      <c r="E42" s="42"/>
      <c r="F42" s="21"/>
    </row>
    <row r="43" spans="1:6" x14ac:dyDescent="0.2">
      <c r="A43" s="20">
        <v>2001</v>
      </c>
      <c r="B43" s="42">
        <v>15.41</v>
      </c>
      <c r="C43" s="21">
        <v>13.07674368</v>
      </c>
      <c r="E43" s="42"/>
      <c r="F43" s="21"/>
    </row>
    <row r="44" spans="1:6" x14ac:dyDescent="0.2">
      <c r="A44" s="20">
        <v>2002</v>
      </c>
      <c r="B44" s="42">
        <v>16.510000000000002</v>
      </c>
      <c r="C44" s="21">
        <v>13.586227200000002</v>
      </c>
      <c r="E44" s="42"/>
      <c r="F44" s="21"/>
    </row>
    <row r="45" spans="1:6" x14ac:dyDescent="0.2">
      <c r="A45" s="20">
        <v>2003</v>
      </c>
      <c r="B45" s="42">
        <v>15.394</v>
      </c>
      <c r="C45" s="21">
        <v>9.3316859999999995</v>
      </c>
      <c r="E45" s="42"/>
      <c r="F45" s="21"/>
    </row>
    <row r="46" spans="1:6" x14ac:dyDescent="0.2">
      <c r="A46" s="20">
        <v>2004</v>
      </c>
      <c r="B46" s="42">
        <v>17.399999999999999</v>
      </c>
      <c r="C46" s="21">
        <v>13.535877599999999</v>
      </c>
      <c r="E46" s="42"/>
      <c r="F46" s="21"/>
    </row>
    <row r="47" spans="1:6" x14ac:dyDescent="0.2">
      <c r="A47" s="20">
        <v>2005</v>
      </c>
      <c r="B47" s="42">
        <v>16.350000000000001</v>
      </c>
      <c r="C47" s="21">
        <v>14.288399999999999</v>
      </c>
      <c r="E47" s="42"/>
      <c r="F47" s="21"/>
    </row>
    <row r="48" spans="1:6" x14ac:dyDescent="0.2">
      <c r="A48" s="20">
        <v>2006</v>
      </c>
      <c r="B48" s="42">
        <v>15.074</v>
      </c>
      <c r="C48" s="21">
        <v>13.881520800000001</v>
      </c>
      <c r="E48" s="42"/>
      <c r="F48" s="21"/>
    </row>
    <row r="49" spans="1:6" x14ac:dyDescent="0.2">
      <c r="A49" s="20">
        <v>2007</v>
      </c>
      <c r="B49" s="42">
        <v>13.4</v>
      </c>
      <c r="C49" s="21">
        <v>12.213452160000001</v>
      </c>
      <c r="E49" s="42"/>
      <c r="F49" s="21"/>
    </row>
    <row r="50" spans="1:6" x14ac:dyDescent="0.2">
      <c r="A50" s="20">
        <v>2008</v>
      </c>
      <c r="B50" s="42">
        <v>15.54</v>
      </c>
      <c r="C50" s="21">
        <v>12.23781048</v>
      </c>
      <c r="E50" s="42"/>
      <c r="F50" s="21"/>
    </row>
    <row r="51" spans="1:6" x14ac:dyDescent="0.2">
      <c r="A51" s="20">
        <v>2009</v>
      </c>
      <c r="B51" s="42">
        <v>14.98</v>
      </c>
      <c r="C51" s="21">
        <v>13.22779248</v>
      </c>
      <c r="E51" s="42"/>
      <c r="F51" s="21"/>
    </row>
    <row r="52" spans="1:6" x14ac:dyDescent="0.2">
      <c r="A52" s="20">
        <v>2010</v>
      </c>
      <c r="B52" s="42">
        <v>15.1</v>
      </c>
      <c r="C52" s="21">
        <v>13.505395679999999</v>
      </c>
      <c r="E52" s="42"/>
      <c r="F52" s="21"/>
    </row>
    <row r="53" spans="1:6" x14ac:dyDescent="0.2">
      <c r="A53" s="22">
        <v>2011</v>
      </c>
      <c r="B53" s="43">
        <v>13.5</v>
      </c>
      <c r="C53" s="23">
        <v>12.685785839999999</v>
      </c>
      <c r="E53" s="42"/>
      <c r="F53" s="21"/>
    </row>
    <row r="55" spans="1:6" ht="81" customHeight="1" x14ac:dyDescent="0.2">
      <c r="A55" s="164" t="s">
        <v>72</v>
      </c>
      <c r="B55" s="165"/>
      <c r="C55" s="165"/>
      <c r="D55" s="165"/>
      <c r="E55" s="165"/>
      <c r="F55" s="165"/>
    </row>
    <row r="56" spans="1:6" x14ac:dyDescent="0.2">
      <c r="A56" s="41"/>
      <c r="B56" s="41"/>
      <c r="C56" s="41"/>
      <c r="D56" s="41"/>
      <c r="E56" s="41"/>
    </row>
    <row r="57" spans="1:6" ht="54.75" customHeight="1" x14ac:dyDescent="0.2">
      <c r="A57" s="157" t="s">
        <v>37</v>
      </c>
      <c r="B57" s="157"/>
      <c r="C57" s="157"/>
      <c r="D57" s="157"/>
      <c r="E57" s="157"/>
      <c r="F57" s="157"/>
    </row>
    <row r="58" spans="1:6" x14ac:dyDescent="0.2">
      <c r="A58" s="41"/>
      <c r="B58" s="41"/>
      <c r="C58" s="41"/>
      <c r="D58" s="41"/>
      <c r="E58" s="41"/>
    </row>
  </sheetData>
  <mergeCells count="3">
    <mergeCell ref="B4:C4"/>
    <mergeCell ref="A55:F55"/>
    <mergeCell ref="A57:F57"/>
  </mergeCells>
  <pageMargins left="0.7" right="0.7" top="0.75" bottom="0.75" header="0.3" footer="0.3"/>
  <pageSetup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zoomScaleNormal="100" workbookViewId="0"/>
  </sheetViews>
  <sheetFormatPr defaultRowHeight="12.75" x14ac:dyDescent="0.2"/>
  <cols>
    <col min="1" max="16384" width="9.140625" style="44"/>
  </cols>
  <sheetData>
    <row r="1" spans="1:6" x14ac:dyDescent="0.2">
      <c r="A1" s="12" t="s">
        <v>17</v>
      </c>
      <c r="B1" s="13"/>
      <c r="C1" s="13"/>
      <c r="D1" s="13"/>
      <c r="E1" s="13"/>
      <c r="F1" s="13"/>
    </row>
    <row r="2" spans="1:6" x14ac:dyDescent="0.2">
      <c r="A2" s="24"/>
      <c r="B2" s="13"/>
      <c r="C2" s="13"/>
      <c r="D2" s="13"/>
      <c r="E2" s="13"/>
      <c r="F2" s="13"/>
    </row>
    <row r="3" spans="1:6" x14ac:dyDescent="0.2">
      <c r="A3" s="14" t="s">
        <v>1</v>
      </c>
      <c r="B3" s="15" t="s">
        <v>2</v>
      </c>
      <c r="C3" s="16" t="s">
        <v>6</v>
      </c>
      <c r="D3" s="17"/>
      <c r="E3" s="17"/>
      <c r="F3" s="17"/>
    </row>
    <row r="4" spans="1:6" x14ac:dyDescent="0.2">
      <c r="A4" s="18"/>
      <c r="B4" s="166" t="s">
        <v>16</v>
      </c>
      <c r="C4" s="163"/>
      <c r="D4" s="17"/>
      <c r="E4" s="17"/>
      <c r="F4" s="17"/>
    </row>
    <row r="5" spans="1:6" x14ac:dyDescent="0.2">
      <c r="A5" s="18"/>
      <c r="B5" s="25"/>
      <c r="C5" s="25"/>
      <c r="D5" s="17"/>
      <c r="E5" s="17"/>
      <c r="F5" s="17"/>
    </row>
    <row r="6" spans="1:6" x14ac:dyDescent="0.2">
      <c r="A6" s="26">
        <v>1964</v>
      </c>
      <c r="B6" s="42">
        <v>10.009</v>
      </c>
      <c r="C6" s="21">
        <v>1.7215702144880614</v>
      </c>
      <c r="D6" s="13"/>
      <c r="E6" s="13"/>
      <c r="F6" s="13"/>
    </row>
    <row r="7" spans="1:6" x14ac:dyDescent="0.2">
      <c r="A7" s="26">
        <v>1965</v>
      </c>
      <c r="B7" s="42">
        <v>8.593</v>
      </c>
      <c r="C7" s="21">
        <v>1.9627681100768919</v>
      </c>
      <c r="D7" s="13"/>
      <c r="E7" s="13"/>
      <c r="F7" s="13"/>
    </row>
    <row r="8" spans="1:6" x14ac:dyDescent="0.2">
      <c r="A8" s="26">
        <v>1966</v>
      </c>
      <c r="B8" s="42">
        <v>8.4250000000000007</v>
      </c>
      <c r="C8" s="21">
        <v>2.0218535006070417</v>
      </c>
      <c r="D8" s="13"/>
      <c r="E8" s="13"/>
      <c r="F8" s="13"/>
    </row>
    <row r="9" spans="1:6" x14ac:dyDescent="0.2">
      <c r="A9" s="26">
        <v>1967</v>
      </c>
      <c r="B9" s="42">
        <v>8.5030000000000001</v>
      </c>
      <c r="C9" s="21">
        <v>2.1230271145285307</v>
      </c>
      <c r="D9" s="13"/>
      <c r="E9" s="13"/>
      <c r="F9" s="13"/>
    </row>
    <row r="10" spans="1:6" x14ac:dyDescent="0.2">
      <c r="A10" s="26">
        <v>1968</v>
      </c>
      <c r="B10" s="42">
        <v>8.3629999999999995</v>
      </c>
      <c r="C10" s="21">
        <v>2.2505058680696073</v>
      </c>
      <c r="D10" s="13"/>
      <c r="E10" s="13"/>
      <c r="F10" s="13"/>
    </row>
    <row r="11" spans="1:6" x14ac:dyDescent="0.2">
      <c r="A11" s="26">
        <v>1969</v>
      </c>
      <c r="B11" s="42">
        <v>8.3290000000000006</v>
      </c>
      <c r="C11" s="21">
        <v>2.2055847834884661</v>
      </c>
      <c r="D11" s="13"/>
      <c r="E11" s="13"/>
      <c r="F11" s="13"/>
    </row>
    <row r="12" spans="1:6" x14ac:dyDescent="0.2">
      <c r="A12" s="26">
        <v>1970</v>
      </c>
      <c r="B12" s="42">
        <v>7.9850000000000003</v>
      </c>
      <c r="C12" s="21">
        <v>2.2986645082962363</v>
      </c>
      <c r="D12" s="13"/>
      <c r="E12" s="13"/>
      <c r="F12" s="13"/>
    </row>
    <row r="13" spans="1:6" x14ac:dyDescent="0.2">
      <c r="A13" s="26">
        <v>1971</v>
      </c>
      <c r="B13" s="42">
        <v>7.7910000000000004</v>
      </c>
      <c r="C13" s="21">
        <v>2.2258195062727641</v>
      </c>
      <c r="D13" s="13"/>
      <c r="E13" s="13"/>
      <c r="F13" s="13"/>
    </row>
    <row r="14" spans="1:6" x14ac:dyDescent="0.2">
      <c r="A14" s="26">
        <v>1972</v>
      </c>
      <c r="B14" s="42">
        <v>7.5830000000000002</v>
      </c>
      <c r="C14" s="21">
        <v>2.4281667341157425</v>
      </c>
      <c r="D14" s="13"/>
      <c r="E14" s="13"/>
      <c r="F14" s="13"/>
    </row>
    <row r="15" spans="1:6" x14ac:dyDescent="0.2">
      <c r="A15" s="26">
        <v>1973</v>
      </c>
      <c r="B15" s="42">
        <v>7.4080000000000004</v>
      </c>
      <c r="C15" s="21">
        <v>3.0959125859975716</v>
      </c>
      <c r="D15" s="13"/>
      <c r="E15" s="13"/>
      <c r="F15" s="13"/>
    </row>
    <row r="16" spans="1:6" x14ac:dyDescent="0.2">
      <c r="A16" s="26">
        <v>1974</v>
      </c>
      <c r="B16" s="42">
        <v>7.2610000000000001</v>
      </c>
      <c r="C16" s="21">
        <v>2.8773775799271548</v>
      </c>
      <c r="D16" s="13"/>
      <c r="E16" s="13"/>
      <c r="F16" s="13"/>
    </row>
    <row r="17" spans="1:6" x14ac:dyDescent="0.2">
      <c r="A17" s="26">
        <v>1975</v>
      </c>
      <c r="B17" s="42">
        <v>6.9989999999999997</v>
      </c>
      <c r="C17" s="21">
        <v>2.8207203561311212</v>
      </c>
      <c r="D17" s="13"/>
      <c r="E17" s="13"/>
      <c r="F17" s="13"/>
    </row>
    <row r="18" spans="1:6" x14ac:dyDescent="0.2">
      <c r="A18" s="26">
        <v>1976</v>
      </c>
      <c r="B18" s="42">
        <v>6.6909999999999998</v>
      </c>
      <c r="C18" s="21">
        <v>2.6102792391744232</v>
      </c>
      <c r="D18" s="13"/>
      <c r="E18" s="13"/>
      <c r="F18" s="13"/>
    </row>
    <row r="19" spans="1:6" x14ac:dyDescent="0.2">
      <c r="A19" s="26">
        <v>1977</v>
      </c>
      <c r="B19" s="42">
        <v>6.85</v>
      </c>
      <c r="C19" s="21">
        <v>2.8652367462565764</v>
      </c>
      <c r="D19" s="13"/>
      <c r="E19" s="13"/>
      <c r="F19" s="13"/>
    </row>
    <row r="20" spans="1:6" x14ac:dyDescent="0.2">
      <c r="A20" s="26">
        <v>1978</v>
      </c>
      <c r="B20" s="42">
        <v>7.1440000000000001</v>
      </c>
      <c r="C20" s="21">
        <v>3.0554431404289764</v>
      </c>
      <c r="D20" s="13"/>
      <c r="E20" s="13"/>
      <c r="F20" s="13"/>
    </row>
    <row r="21" spans="1:6" x14ac:dyDescent="0.2">
      <c r="A21" s="26">
        <v>1979</v>
      </c>
      <c r="B21" s="42">
        <v>7.2469999999999999</v>
      </c>
      <c r="C21" s="21">
        <v>3.3063537029542696</v>
      </c>
      <c r="D21" s="13"/>
      <c r="E21" s="13"/>
      <c r="F21" s="13"/>
    </row>
    <row r="22" spans="1:6" x14ac:dyDescent="0.2">
      <c r="A22" s="26">
        <v>1980</v>
      </c>
      <c r="B22" s="42">
        <v>7.226</v>
      </c>
      <c r="C22" s="21">
        <v>3.3468231485228652</v>
      </c>
      <c r="D22" s="13"/>
      <c r="E22" s="13"/>
      <c r="F22" s="13"/>
    </row>
    <row r="23" spans="1:6" x14ac:dyDescent="0.2">
      <c r="A23" s="26">
        <v>1981</v>
      </c>
      <c r="B23" s="42">
        <v>8.0239999999999991</v>
      </c>
      <c r="C23" s="21">
        <v>3.2577903682719542</v>
      </c>
      <c r="D23" s="13"/>
      <c r="E23" s="13"/>
      <c r="F23" s="13"/>
    </row>
    <row r="24" spans="1:6" x14ac:dyDescent="0.2">
      <c r="A24" s="26">
        <v>1982</v>
      </c>
      <c r="B24" s="42">
        <v>8.4190000000000005</v>
      </c>
      <c r="C24" s="21">
        <v>3.3994334277620393</v>
      </c>
      <c r="D24" s="13"/>
      <c r="E24" s="13"/>
      <c r="F24" s="13"/>
    </row>
    <row r="25" spans="1:6" x14ac:dyDescent="0.2">
      <c r="A25" s="26">
        <v>1983</v>
      </c>
      <c r="B25" s="42">
        <v>7.5670000000000002</v>
      </c>
      <c r="C25" s="21">
        <v>3.2213678672602186</v>
      </c>
      <c r="D25" s="13"/>
      <c r="E25" s="13"/>
      <c r="F25" s="13"/>
    </row>
    <row r="26" spans="1:6" x14ac:dyDescent="0.2">
      <c r="A26" s="26">
        <v>1984</v>
      </c>
      <c r="B26" s="42">
        <v>7.2859999999999996</v>
      </c>
      <c r="C26" s="21">
        <v>3.3994334277620393</v>
      </c>
      <c r="D26" s="13"/>
      <c r="E26" s="13"/>
      <c r="F26" s="13"/>
    </row>
    <row r="27" spans="1:6" x14ac:dyDescent="0.2">
      <c r="A27" s="26">
        <v>1985</v>
      </c>
      <c r="B27" s="42">
        <v>7.718</v>
      </c>
      <c r="C27" s="21">
        <v>3.2982598138405503</v>
      </c>
      <c r="D27" s="13"/>
      <c r="E27" s="13"/>
      <c r="F27" s="13"/>
    </row>
    <row r="28" spans="1:6" x14ac:dyDescent="0.2">
      <c r="A28" s="26">
        <v>1986</v>
      </c>
      <c r="B28" s="42">
        <v>8.2949999999999999</v>
      </c>
      <c r="C28" s="21">
        <v>3.4196681505463373</v>
      </c>
      <c r="D28" s="13"/>
      <c r="E28" s="13"/>
      <c r="F28" s="13"/>
    </row>
    <row r="29" spans="1:6" x14ac:dyDescent="0.2">
      <c r="A29" s="26">
        <v>1987</v>
      </c>
      <c r="B29" s="42">
        <v>8.4450000000000003</v>
      </c>
      <c r="C29" s="21">
        <v>3.197086199919061</v>
      </c>
      <c r="D29" s="13"/>
      <c r="E29" s="13"/>
      <c r="F29" s="13"/>
    </row>
    <row r="30" spans="1:6" x14ac:dyDescent="0.2">
      <c r="A30" s="26">
        <v>1988</v>
      </c>
      <c r="B30" s="42">
        <v>8.1199999999999992</v>
      </c>
      <c r="C30" s="21">
        <v>3.2780250910562523</v>
      </c>
      <c r="D30" s="13"/>
      <c r="E30" s="13"/>
      <c r="F30" s="13"/>
    </row>
    <row r="31" spans="1:6" x14ac:dyDescent="0.2">
      <c r="A31" s="26">
        <v>1989</v>
      </c>
      <c r="B31" s="42">
        <v>8.0340000000000007</v>
      </c>
      <c r="C31" s="21">
        <v>3.3508700930797248</v>
      </c>
      <c r="D31" s="13"/>
      <c r="E31" s="13"/>
      <c r="F31" s="13"/>
    </row>
    <row r="32" spans="1:6" x14ac:dyDescent="0.2">
      <c r="A32" s="26">
        <v>1990</v>
      </c>
      <c r="B32" s="42">
        <v>7.56</v>
      </c>
      <c r="C32" s="21">
        <v>3.197086199919061</v>
      </c>
      <c r="D32" s="13"/>
      <c r="E32" s="13"/>
      <c r="F32" s="13"/>
    </row>
    <row r="33" spans="1:6" x14ac:dyDescent="0.2">
      <c r="A33" s="26">
        <v>1991</v>
      </c>
      <c r="B33" s="42">
        <v>7.0410000000000004</v>
      </c>
      <c r="C33" s="21">
        <v>3.4925131525698094</v>
      </c>
      <c r="D33" s="13"/>
      <c r="E33" s="13"/>
      <c r="F33" s="13"/>
    </row>
    <row r="34" spans="1:6" x14ac:dyDescent="0.2">
      <c r="A34" s="26">
        <v>1992</v>
      </c>
      <c r="B34" s="42">
        <v>7.2210000000000001</v>
      </c>
      <c r="C34" s="21">
        <v>3.3063537029542696</v>
      </c>
      <c r="D34" s="13"/>
      <c r="E34" s="13"/>
      <c r="F34" s="13"/>
    </row>
    <row r="35" spans="1:6" x14ac:dyDescent="0.2">
      <c r="A35" s="26">
        <v>1993</v>
      </c>
      <c r="B35" s="42">
        <v>9.4540000000000006</v>
      </c>
      <c r="C35" s="21">
        <v>3.3589639821934441</v>
      </c>
      <c r="D35" s="13"/>
      <c r="E35" s="13"/>
      <c r="F35" s="13"/>
    </row>
    <row r="36" spans="1:6" x14ac:dyDescent="0.2">
      <c r="A36" s="26">
        <v>1994</v>
      </c>
      <c r="B36" s="42">
        <v>9.2219999999999995</v>
      </c>
      <c r="C36" s="21">
        <v>3.5491703763658435</v>
      </c>
      <c r="D36" s="13"/>
      <c r="E36" s="13"/>
      <c r="F36" s="13"/>
    </row>
    <row r="37" spans="1:6" x14ac:dyDescent="0.2">
      <c r="A37" s="26">
        <v>1995</v>
      </c>
      <c r="B37" s="42">
        <v>8.1270000000000007</v>
      </c>
      <c r="C37" s="21">
        <v>3.7474706596519627</v>
      </c>
      <c r="D37" s="13"/>
      <c r="E37" s="13"/>
      <c r="F37" s="13"/>
    </row>
    <row r="38" spans="1:6" x14ac:dyDescent="0.2">
      <c r="A38" s="26">
        <v>1996</v>
      </c>
      <c r="B38" s="42">
        <v>7.47</v>
      </c>
      <c r="C38" s="21">
        <v>3.8243626062322944</v>
      </c>
      <c r="D38" s="13"/>
      <c r="E38" s="13"/>
      <c r="F38" s="13"/>
    </row>
    <row r="39" spans="1:6" x14ac:dyDescent="0.2">
      <c r="A39" s="26">
        <v>1997</v>
      </c>
      <c r="B39" s="42">
        <v>8.3460000000000001</v>
      </c>
      <c r="C39" s="21">
        <v>4.2088223391339534</v>
      </c>
      <c r="D39" s="13"/>
      <c r="E39" s="13"/>
      <c r="F39" s="13"/>
    </row>
    <row r="40" spans="1:6" x14ac:dyDescent="0.2">
      <c r="A40" s="26">
        <v>1998</v>
      </c>
      <c r="B40" s="42">
        <v>8.5</v>
      </c>
      <c r="C40" s="21">
        <v>4.1885876163496558</v>
      </c>
      <c r="D40" s="13"/>
      <c r="E40" s="13"/>
      <c r="F40" s="13"/>
    </row>
    <row r="41" spans="1:6" x14ac:dyDescent="0.2">
      <c r="A41" s="26">
        <v>1999</v>
      </c>
      <c r="B41" s="42">
        <v>8</v>
      </c>
      <c r="C41" s="21">
        <v>4.3504653986240385</v>
      </c>
      <c r="D41" s="13"/>
      <c r="E41" s="13"/>
      <c r="F41" s="13"/>
    </row>
    <row r="42" spans="1:6" x14ac:dyDescent="0.2">
      <c r="A42" s="26">
        <v>2000</v>
      </c>
      <c r="B42" s="42">
        <v>9.3000000000000007</v>
      </c>
      <c r="C42" s="21">
        <v>4.3221367867260225</v>
      </c>
      <c r="D42" s="13"/>
      <c r="E42" s="13"/>
      <c r="F42" s="13"/>
    </row>
    <row r="43" spans="1:6" x14ac:dyDescent="0.2">
      <c r="A43" s="26">
        <v>2001</v>
      </c>
      <c r="B43" s="42">
        <v>9.48</v>
      </c>
      <c r="C43" s="21">
        <v>4.4192634560906514</v>
      </c>
      <c r="D43" s="13"/>
      <c r="E43" s="13"/>
      <c r="F43" s="13"/>
    </row>
    <row r="44" spans="1:6" x14ac:dyDescent="0.2">
      <c r="A44" s="26">
        <v>2002</v>
      </c>
      <c r="B44" s="42">
        <v>8.7200000000000006</v>
      </c>
      <c r="C44" s="21">
        <v>4.2088223391339534</v>
      </c>
      <c r="D44" s="13"/>
      <c r="E44" s="13"/>
      <c r="F44" s="13"/>
    </row>
    <row r="45" spans="1:6" x14ac:dyDescent="0.2">
      <c r="A45" s="26">
        <v>2003</v>
      </c>
      <c r="B45" s="42">
        <v>9.3130000000000006</v>
      </c>
      <c r="C45" s="21">
        <v>4.2695265074868471</v>
      </c>
      <c r="D45" s="13"/>
      <c r="E45" s="13"/>
      <c r="F45" s="13"/>
    </row>
    <row r="46" spans="1:6" x14ac:dyDescent="0.2">
      <c r="A46" s="26">
        <v>2004</v>
      </c>
      <c r="B46" s="42">
        <v>9.59</v>
      </c>
      <c r="C46" s="21">
        <v>4.1076487252124645</v>
      </c>
      <c r="D46" s="13"/>
      <c r="E46" s="13"/>
      <c r="F46" s="13"/>
    </row>
    <row r="47" spans="1:6" x14ac:dyDescent="0.2">
      <c r="A47" s="26">
        <v>2005</v>
      </c>
      <c r="B47" s="42">
        <v>9.5909999999999993</v>
      </c>
      <c r="C47" s="21">
        <v>4.0469445568595708</v>
      </c>
      <c r="D47" s="13"/>
      <c r="E47" s="13"/>
      <c r="F47" s="13"/>
    </row>
    <row r="48" spans="1:6" x14ac:dyDescent="0.2">
      <c r="A48" s="26">
        <v>2006</v>
      </c>
      <c r="B48" s="42">
        <v>9.3040000000000003</v>
      </c>
      <c r="C48" s="21">
        <v>4.0874140024281669</v>
      </c>
      <c r="D48" s="13"/>
      <c r="E48" s="13"/>
      <c r="F48" s="13"/>
    </row>
    <row r="49" spans="1:6" x14ac:dyDescent="0.2">
      <c r="A49" s="26">
        <v>2007</v>
      </c>
      <c r="B49" s="42">
        <v>8.75</v>
      </c>
      <c r="C49" s="21">
        <v>3.4925131525698094</v>
      </c>
      <c r="D49" s="13"/>
      <c r="E49" s="13"/>
      <c r="F49" s="13"/>
    </row>
    <row r="50" spans="1:6" x14ac:dyDescent="0.2">
      <c r="A50" s="26">
        <v>2008</v>
      </c>
      <c r="B50" s="42">
        <v>9.1300000000000008</v>
      </c>
      <c r="C50" s="21">
        <v>3.913395386483205</v>
      </c>
      <c r="D50" s="13"/>
      <c r="E50" s="13"/>
      <c r="F50" s="13"/>
    </row>
    <row r="51" spans="1:6" x14ac:dyDescent="0.2">
      <c r="A51" s="26">
        <v>2009</v>
      </c>
      <c r="B51" s="42">
        <v>9.19</v>
      </c>
      <c r="C51" s="21">
        <v>3.8567381626871713</v>
      </c>
      <c r="D51" s="13"/>
      <c r="E51" s="13"/>
      <c r="F51" s="13"/>
    </row>
    <row r="52" spans="1:6" x14ac:dyDescent="0.2">
      <c r="A52" s="26">
        <v>2010</v>
      </c>
      <c r="B52" s="42">
        <v>8.52</v>
      </c>
      <c r="C52" s="21">
        <v>3.9376770538243622</v>
      </c>
      <c r="D52" s="13"/>
      <c r="E52" s="13"/>
      <c r="F52" s="13"/>
    </row>
    <row r="53" spans="1:6" x14ac:dyDescent="0.2">
      <c r="A53" s="22">
        <v>2011</v>
      </c>
      <c r="B53" s="43">
        <v>7.65</v>
      </c>
      <c r="C53" s="23">
        <v>3.7353298259813843</v>
      </c>
      <c r="D53" s="13"/>
      <c r="E53" s="13"/>
      <c r="F53" s="13"/>
    </row>
    <row r="54" spans="1:6" x14ac:dyDescent="0.2">
      <c r="A54" s="24"/>
      <c r="B54" s="13"/>
      <c r="C54" s="13"/>
      <c r="D54" s="13"/>
      <c r="E54" s="13"/>
      <c r="F54" s="13"/>
    </row>
    <row r="55" spans="1:6" ht="91.5" customHeight="1" x14ac:dyDescent="0.2">
      <c r="A55" s="164" t="s">
        <v>72</v>
      </c>
      <c r="B55" s="165"/>
      <c r="C55" s="165"/>
      <c r="D55" s="165"/>
      <c r="E55" s="165"/>
      <c r="F55" s="165"/>
    </row>
    <row r="57" spans="1:6" ht="68.25" customHeight="1" x14ac:dyDescent="0.2">
      <c r="A57" s="157" t="s">
        <v>37</v>
      </c>
      <c r="B57" s="157"/>
      <c r="C57" s="157"/>
      <c r="D57" s="157"/>
      <c r="E57" s="157"/>
      <c r="F57" s="157"/>
    </row>
  </sheetData>
  <mergeCells count="3">
    <mergeCell ref="B4:C4"/>
    <mergeCell ref="A55:F55"/>
    <mergeCell ref="A57:F57"/>
  </mergeCells>
  <pageMargins left="0.7" right="0.7" top="0.75" bottom="0.75" header="0.3" footer="0.3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/>
  </sheetViews>
  <sheetFormatPr defaultRowHeight="12.75" x14ac:dyDescent="0.2"/>
  <cols>
    <col min="1" max="16384" width="9.140625" style="44"/>
  </cols>
  <sheetData>
    <row r="1" spans="1:11" x14ac:dyDescent="0.2">
      <c r="A1" s="12" t="s">
        <v>18</v>
      </c>
      <c r="B1" s="13"/>
      <c r="C1" s="13"/>
      <c r="D1" s="13"/>
      <c r="E1" s="13"/>
      <c r="F1" s="13"/>
    </row>
    <row r="2" spans="1:11" x14ac:dyDescent="0.2">
      <c r="A2" s="24"/>
      <c r="B2" s="13"/>
      <c r="C2" s="13"/>
      <c r="D2" s="13"/>
      <c r="E2" s="13"/>
      <c r="F2" s="13"/>
    </row>
    <row r="3" spans="1:11" x14ac:dyDescent="0.2">
      <c r="A3" s="14" t="s">
        <v>1</v>
      </c>
      <c r="B3" s="15" t="s">
        <v>2</v>
      </c>
      <c r="C3" s="16" t="s">
        <v>6</v>
      </c>
      <c r="D3" s="17"/>
      <c r="E3" s="17"/>
      <c r="F3" s="17"/>
      <c r="H3" s="17"/>
      <c r="I3" s="17"/>
      <c r="J3" s="17"/>
      <c r="K3" s="17"/>
    </row>
    <row r="4" spans="1:11" x14ac:dyDescent="0.2">
      <c r="A4" s="18"/>
      <c r="B4" s="166" t="s">
        <v>8</v>
      </c>
      <c r="C4" s="163"/>
      <c r="D4" s="17"/>
      <c r="E4" s="17"/>
      <c r="F4" s="17"/>
      <c r="H4" s="17"/>
      <c r="I4" s="17"/>
      <c r="J4" s="17"/>
      <c r="K4" s="17"/>
    </row>
    <row r="5" spans="1:11" x14ac:dyDescent="0.2">
      <c r="A5" s="18"/>
      <c r="B5" s="25"/>
      <c r="C5" s="25"/>
      <c r="D5" s="17"/>
      <c r="E5" s="17"/>
      <c r="F5" s="17"/>
      <c r="H5" s="46"/>
      <c r="I5" s="46"/>
      <c r="J5" s="45"/>
      <c r="K5" s="17"/>
    </row>
    <row r="6" spans="1:11" x14ac:dyDescent="0.2">
      <c r="A6" s="26">
        <v>1964</v>
      </c>
      <c r="B6" s="47">
        <v>0.7862923368967929</v>
      </c>
      <c r="C6" s="47">
        <v>1.9166459760000003</v>
      </c>
      <c r="D6" s="13"/>
      <c r="E6" s="13"/>
      <c r="F6" s="21"/>
      <c r="G6" s="21"/>
      <c r="H6" s="42"/>
      <c r="I6" s="42"/>
      <c r="J6" s="45"/>
      <c r="K6" s="13"/>
    </row>
    <row r="7" spans="1:11" x14ac:dyDescent="0.2">
      <c r="A7" s="26">
        <v>1965</v>
      </c>
      <c r="B7" s="47">
        <v>0.71453508669847543</v>
      </c>
      <c r="C7" s="47">
        <v>1.7485191360000001</v>
      </c>
      <c r="D7" s="13"/>
      <c r="E7" s="13"/>
      <c r="F7" s="21"/>
      <c r="G7" s="21"/>
      <c r="H7" s="42"/>
      <c r="I7" s="42"/>
      <c r="J7" s="45"/>
      <c r="K7" s="13"/>
    </row>
    <row r="8" spans="1:11" x14ac:dyDescent="0.2">
      <c r="A8" s="26">
        <v>1966</v>
      </c>
      <c r="B8" s="47">
        <v>0.98160237388724025</v>
      </c>
      <c r="C8" s="47">
        <v>1.983896712</v>
      </c>
      <c r="D8" s="13"/>
      <c r="E8" s="13"/>
      <c r="F8" s="21"/>
      <c r="G8" s="21"/>
      <c r="H8" s="42"/>
      <c r="I8" s="42"/>
      <c r="J8" s="45"/>
      <c r="K8" s="13"/>
    </row>
    <row r="9" spans="1:11" x14ac:dyDescent="0.2">
      <c r="A9" s="26">
        <v>1967</v>
      </c>
      <c r="B9" s="47">
        <v>0.9725979066211925</v>
      </c>
      <c r="C9" s="47">
        <v>1.8493952400000004</v>
      </c>
      <c r="D9" s="13"/>
      <c r="E9" s="13"/>
      <c r="F9" s="21"/>
      <c r="G9" s="21"/>
      <c r="H9" s="42"/>
      <c r="I9" s="42"/>
      <c r="J9" s="45"/>
      <c r="K9" s="13"/>
    </row>
    <row r="10" spans="1:11" x14ac:dyDescent="0.2">
      <c r="A10" s="26">
        <v>1968</v>
      </c>
      <c r="B10" s="47">
        <v>0.96137749611383472</v>
      </c>
      <c r="C10" s="47">
        <v>2.1520235520000002</v>
      </c>
      <c r="D10" s="13"/>
      <c r="E10" s="13"/>
      <c r="F10" s="21"/>
      <c r="G10" s="21"/>
      <c r="H10" s="42"/>
      <c r="I10" s="42"/>
      <c r="J10" s="45"/>
      <c r="K10" s="13"/>
    </row>
    <row r="11" spans="1:11" x14ac:dyDescent="0.2">
      <c r="A11" s="26">
        <v>1969</v>
      </c>
      <c r="B11" s="47">
        <v>0.91607635970704759</v>
      </c>
      <c r="C11" s="47">
        <v>2.1856489200000002</v>
      </c>
      <c r="D11" s="13"/>
      <c r="E11" s="13"/>
      <c r="F11" s="21"/>
      <c r="G11" s="21"/>
      <c r="H11" s="42"/>
      <c r="I11" s="42"/>
      <c r="J11" s="45"/>
      <c r="K11" s="13"/>
    </row>
    <row r="12" spans="1:11" x14ac:dyDescent="0.2">
      <c r="A12" s="26">
        <v>1970</v>
      </c>
      <c r="B12" s="47">
        <v>1.0907952410770194</v>
      </c>
      <c r="C12" s="47">
        <v>2.1856489200000002</v>
      </c>
      <c r="D12" s="13"/>
      <c r="E12" s="13"/>
      <c r="F12" s="21"/>
      <c r="G12" s="21"/>
      <c r="H12" s="42"/>
      <c r="I12" s="42"/>
      <c r="J12" s="45"/>
      <c r="K12" s="13"/>
    </row>
    <row r="13" spans="1:11" x14ac:dyDescent="0.2">
      <c r="A13" s="26">
        <v>1971</v>
      </c>
      <c r="B13" s="47">
        <v>1.105121293800539</v>
      </c>
      <c r="C13" s="47">
        <v>2.1856489200000002</v>
      </c>
      <c r="D13" s="13"/>
      <c r="E13" s="13"/>
      <c r="F13" s="21"/>
      <c r="G13" s="21"/>
      <c r="H13" s="42"/>
      <c r="I13" s="42"/>
      <c r="J13" s="45"/>
      <c r="K13" s="13"/>
    </row>
    <row r="14" spans="1:11" x14ac:dyDescent="0.2">
      <c r="A14" s="26">
        <v>1972</v>
      </c>
      <c r="B14" s="47">
        <v>0.85058683898193332</v>
      </c>
      <c r="C14" s="47">
        <v>2.4210264960000001</v>
      </c>
      <c r="D14" s="13"/>
      <c r="E14" s="13"/>
      <c r="F14" s="21"/>
      <c r="G14" s="21"/>
      <c r="H14" s="42"/>
      <c r="I14" s="42"/>
      <c r="J14" s="45"/>
      <c r="K14" s="13"/>
    </row>
    <row r="15" spans="1:11" x14ac:dyDescent="0.2">
      <c r="A15" s="26">
        <v>1973</v>
      </c>
      <c r="B15" s="47">
        <v>1.1298596112311015</v>
      </c>
      <c r="C15" s="47">
        <v>2.2865250240000004</v>
      </c>
      <c r="D15" s="13"/>
      <c r="E15" s="13"/>
      <c r="F15" s="21"/>
      <c r="G15" s="21"/>
      <c r="H15" s="42"/>
      <c r="I15" s="42"/>
      <c r="J15" s="45"/>
      <c r="K15" s="13"/>
    </row>
    <row r="16" spans="1:11" x14ac:dyDescent="0.2">
      <c r="A16" s="26">
        <v>1974</v>
      </c>
      <c r="B16" s="47">
        <v>1.0287839140614239</v>
      </c>
      <c r="C16" s="47">
        <v>1.8830206080000003</v>
      </c>
      <c r="D16" s="13"/>
      <c r="E16" s="13"/>
      <c r="F16" s="21"/>
      <c r="G16" s="21"/>
      <c r="H16" s="42"/>
      <c r="I16" s="42"/>
      <c r="J16" s="45"/>
      <c r="K16" s="13"/>
    </row>
    <row r="17" spans="1:11" x14ac:dyDescent="0.2">
      <c r="A17" s="26">
        <v>1975</v>
      </c>
      <c r="B17" s="47">
        <v>1.0344334904986427</v>
      </c>
      <c r="C17" s="47">
        <v>2.2865250239999999</v>
      </c>
      <c r="D17" s="13"/>
      <c r="E17" s="13"/>
      <c r="F17" s="21"/>
      <c r="G17" s="21"/>
      <c r="H17" s="42"/>
      <c r="I17" s="42"/>
      <c r="J17" s="45"/>
      <c r="K17" s="13"/>
    </row>
    <row r="18" spans="1:11" x14ac:dyDescent="0.2">
      <c r="A18" s="26">
        <v>1976</v>
      </c>
      <c r="B18" s="47">
        <v>0.99237782095351967</v>
      </c>
      <c r="C18" s="47">
        <v>2.0847728160000001</v>
      </c>
      <c r="D18" s="13"/>
      <c r="E18" s="13"/>
      <c r="F18" s="21"/>
      <c r="G18" s="21"/>
      <c r="H18" s="42"/>
      <c r="I18" s="42"/>
      <c r="J18" s="45"/>
      <c r="K18" s="13"/>
    </row>
    <row r="19" spans="1:11" x14ac:dyDescent="0.2">
      <c r="A19" s="26">
        <v>1977</v>
      </c>
      <c r="B19" s="47">
        <v>1.0598540145985402</v>
      </c>
      <c r="C19" s="47">
        <v>2.387401128</v>
      </c>
      <c r="D19" s="13"/>
      <c r="E19" s="13"/>
      <c r="F19" s="21"/>
      <c r="G19" s="21"/>
      <c r="H19" s="42"/>
      <c r="I19" s="42"/>
      <c r="J19" s="45"/>
      <c r="K19" s="13"/>
    </row>
    <row r="20" spans="1:11" x14ac:dyDescent="0.2">
      <c r="A20" s="26">
        <v>1978</v>
      </c>
      <c r="B20" s="47">
        <v>1.0589305711086228</v>
      </c>
      <c r="C20" s="47">
        <v>2.5219025999999998</v>
      </c>
      <c r="D20" s="13"/>
      <c r="E20" s="13"/>
      <c r="F20" s="21"/>
      <c r="G20" s="21"/>
      <c r="H20" s="42"/>
      <c r="I20" s="42"/>
      <c r="J20" s="45"/>
      <c r="K20" s="13"/>
    </row>
    <row r="21" spans="1:11" x14ac:dyDescent="0.2">
      <c r="A21" s="26">
        <v>1979</v>
      </c>
      <c r="B21" s="47">
        <v>1.0293914723333792</v>
      </c>
      <c r="C21" s="47">
        <v>2.5219026000000002</v>
      </c>
      <c r="D21" s="13"/>
      <c r="E21" s="13"/>
      <c r="F21" s="21"/>
      <c r="G21" s="21"/>
      <c r="H21" s="42"/>
      <c r="I21" s="42"/>
      <c r="J21" s="45"/>
      <c r="K21" s="13"/>
    </row>
    <row r="22" spans="1:11" x14ac:dyDescent="0.2">
      <c r="A22" s="26">
        <v>1980</v>
      </c>
      <c r="B22" s="47">
        <v>1.0988098533075008</v>
      </c>
      <c r="C22" s="47">
        <v>2.5891533359999999</v>
      </c>
      <c r="D22" s="13"/>
      <c r="E22" s="13"/>
      <c r="F22" s="21"/>
      <c r="G22" s="21"/>
      <c r="H22" s="42"/>
      <c r="I22" s="42"/>
      <c r="J22" s="45"/>
      <c r="K22" s="13"/>
    </row>
    <row r="23" spans="1:11" x14ac:dyDescent="0.2">
      <c r="A23" s="26">
        <v>1981</v>
      </c>
      <c r="B23" s="47">
        <v>1.1621385842472582</v>
      </c>
      <c r="C23" s="47">
        <v>2.6900294400000004</v>
      </c>
      <c r="D23" s="13"/>
      <c r="E23" s="13"/>
      <c r="F23" s="21"/>
      <c r="G23" s="21"/>
      <c r="H23" s="42"/>
      <c r="I23" s="42"/>
      <c r="J23" s="45"/>
      <c r="K23" s="13"/>
    </row>
    <row r="24" spans="1:11" x14ac:dyDescent="0.2">
      <c r="A24" s="26">
        <v>1982</v>
      </c>
      <c r="B24" s="47">
        <v>1.07257393989785</v>
      </c>
      <c r="C24" s="47">
        <v>2.4546518640000006</v>
      </c>
      <c r="D24" s="13"/>
      <c r="E24" s="13"/>
      <c r="F24" s="21"/>
      <c r="G24" s="21"/>
      <c r="H24" s="42"/>
      <c r="I24" s="42"/>
      <c r="J24" s="45"/>
      <c r="K24" s="13"/>
    </row>
    <row r="25" spans="1:11" x14ac:dyDescent="0.2">
      <c r="A25" s="26">
        <v>1983</v>
      </c>
      <c r="B25" s="47">
        <v>1.2898110215409013</v>
      </c>
      <c r="C25" s="47">
        <v>2.3537757600000004</v>
      </c>
      <c r="D25" s="13"/>
      <c r="E25" s="13"/>
      <c r="F25" s="21"/>
      <c r="G25" s="21"/>
      <c r="H25" s="42"/>
      <c r="I25" s="42"/>
      <c r="J25" s="45"/>
      <c r="K25" s="13"/>
    </row>
    <row r="26" spans="1:11" x14ac:dyDescent="0.2">
      <c r="A26" s="26">
        <v>1984</v>
      </c>
      <c r="B26" s="47">
        <v>1.3306340927806755</v>
      </c>
      <c r="C26" s="47">
        <v>2.1183981840000006</v>
      </c>
      <c r="D26" s="13"/>
      <c r="E26" s="13"/>
      <c r="F26" s="21"/>
      <c r="G26" s="21"/>
      <c r="H26" s="42"/>
      <c r="I26" s="42"/>
      <c r="J26" s="45"/>
      <c r="K26" s="13"/>
    </row>
    <row r="27" spans="1:11" x14ac:dyDescent="0.2">
      <c r="A27" s="26">
        <v>1985</v>
      </c>
      <c r="B27" s="47">
        <v>1.3616221819124126</v>
      </c>
      <c r="C27" s="47">
        <v>2.5555279680000007</v>
      </c>
      <c r="D27" s="13"/>
      <c r="E27" s="13"/>
      <c r="F27" s="21"/>
      <c r="G27" s="21"/>
      <c r="H27" s="42"/>
      <c r="I27" s="42"/>
      <c r="J27" s="45"/>
      <c r="K27" s="13"/>
    </row>
    <row r="28" spans="1:11" x14ac:dyDescent="0.2">
      <c r="A28" s="26">
        <v>1986</v>
      </c>
      <c r="B28" s="47">
        <v>1.4001205545509343</v>
      </c>
      <c r="C28" s="47">
        <v>2.7909055440000001</v>
      </c>
      <c r="D28" s="13"/>
      <c r="E28" s="13"/>
      <c r="F28" s="21"/>
      <c r="G28" s="21"/>
      <c r="H28" s="42"/>
      <c r="I28" s="42"/>
      <c r="J28" s="45"/>
      <c r="K28" s="13"/>
    </row>
    <row r="29" spans="1:11" x14ac:dyDescent="0.2">
      <c r="A29" s="26">
        <v>1987</v>
      </c>
      <c r="B29" s="47">
        <v>1.4427471876850206</v>
      </c>
      <c r="C29" s="47">
        <v>2.9254070160000003</v>
      </c>
      <c r="D29" s="13"/>
      <c r="E29" s="13"/>
      <c r="F29" s="21"/>
      <c r="G29" s="21"/>
      <c r="H29" s="42"/>
      <c r="I29" s="42"/>
      <c r="J29" s="45"/>
      <c r="K29" s="13"/>
    </row>
    <row r="30" spans="1:11" x14ac:dyDescent="0.2">
      <c r="A30" s="26">
        <v>1988</v>
      </c>
      <c r="B30" s="47">
        <v>1.434113300492611</v>
      </c>
      <c r="C30" s="47">
        <v>2.0847728160000005</v>
      </c>
      <c r="D30" s="13"/>
      <c r="E30" s="13"/>
      <c r="F30" s="21"/>
      <c r="G30" s="21"/>
      <c r="H30" s="42"/>
      <c r="I30" s="42"/>
      <c r="J30" s="45"/>
      <c r="K30" s="13"/>
    </row>
    <row r="31" spans="1:11" x14ac:dyDescent="0.2">
      <c r="A31" s="26">
        <v>1989</v>
      </c>
      <c r="B31" s="47">
        <v>1.2729648991784914</v>
      </c>
      <c r="C31" s="47">
        <v>2.6227787039999999</v>
      </c>
      <c r="D31" s="13"/>
      <c r="E31" s="13"/>
      <c r="F31" s="21"/>
      <c r="G31" s="21"/>
      <c r="H31" s="42"/>
      <c r="I31" s="42"/>
      <c r="J31" s="45"/>
      <c r="K31" s="13"/>
    </row>
    <row r="32" spans="1:11" x14ac:dyDescent="0.2">
      <c r="A32" s="26">
        <v>1990</v>
      </c>
      <c r="B32" s="47">
        <v>1.4550264550264551</v>
      </c>
      <c r="C32" s="47">
        <v>2.7909055440000001</v>
      </c>
      <c r="D32" s="13"/>
      <c r="E32" s="13"/>
      <c r="F32" s="21"/>
      <c r="G32" s="21"/>
      <c r="H32" s="42"/>
      <c r="I32" s="42"/>
      <c r="J32" s="45"/>
      <c r="K32" s="13"/>
    </row>
    <row r="33" spans="1:11" x14ac:dyDescent="0.2">
      <c r="A33" s="26">
        <v>1991</v>
      </c>
      <c r="B33" s="47">
        <v>1.3790654736543104</v>
      </c>
      <c r="C33" s="47">
        <v>2.723654808</v>
      </c>
      <c r="D33" s="13"/>
      <c r="E33" s="13"/>
      <c r="F33" s="21"/>
      <c r="G33" s="21"/>
      <c r="H33" s="42"/>
      <c r="I33" s="42"/>
      <c r="J33" s="45"/>
      <c r="K33" s="13"/>
    </row>
    <row r="34" spans="1:11" x14ac:dyDescent="0.2">
      <c r="A34" s="26">
        <v>1992</v>
      </c>
      <c r="B34" s="47">
        <v>1.4263952361168815</v>
      </c>
      <c r="C34" s="47">
        <v>2.9590323839999999</v>
      </c>
      <c r="D34" s="13"/>
      <c r="E34" s="13"/>
      <c r="F34" s="21"/>
      <c r="G34" s="21"/>
      <c r="H34" s="42"/>
      <c r="I34" s="42"/>
      <c r="J34" s="45"/>
      <c r="K34" s="13"/>
    </row>
    <row r="35" spans="1:11" x14ac:dyDescent="0.2">
      <c r="A35" s="26">
        <v>1993</v>
      </c>
      <c r="B35" s="47">
        <v>1.6194203511741061</v>
      </c>
      <c r="C35" s="47">
        <v>2.0847728159999996</v>
      </c>
      <c r="D35" s="13"/>
      <c r="E35" s="13"/>
      <c r="F35" s="21"/>
      <c r="G35" s="21"/>
      <c r="H35" s="42"/>
      <c r="I35" s="42"/>
      <c r="J35" s="45"/>
      <c r="K35" s="13"/>
    </row>
    <row r="36" spans="1:11" x14ac:dyDescent="0.2">
      <c r="A36" s="26">
        <v>1994</v>
      </c>
      <c r="B36" s="47">
        <v>1.7349815658208632</v>
      </c>
      <c r="C36" s="47">
        <v>3.396162168</v>
      </c>
      <c r="D36" s="13"/>
      <c r="E36" s="13"/>
      <c r="F36" s="21"/>
      <c r="G36" s="21"/>
      <c r="H36" s="42"/>
      <c r="I36" s="42"/>
      <c r="J36" s="45"/>
      <c r="K36" s="13"/>
    </row>
    <row r="37" spans="1:11" x14ac:dyDescent="0.2">
      <c r="A37" s="26">
        <v>1995</v>
      </c>
      <c r="B37" s="47">
        <v>1.6611295681063121</v>
      </c>
      <c r="C37" s="47">
        <v>2.9590323840000003</v>
      </c>
      <c r="D37" s="13"/>
      <c r="E37" s="13"/>
      <c r="F37" s="21"/>
      <c r="G37" s="21"/>
      <c r="H37" s="42"/>
      <c r="I37" s="42"/>
      <c r="J37" s="45"/>
      <c r="K37" s="13"/>
    </row>
    <row r="38" spans="1:11" x14ac:dyDescent="0.2">
      <c r="A38" s="26">
        <v>1996</v>
      </c>
      <c r="B38" s="47">
        <v>1.7697456492637218</v>
      </c>
      <c r="C38" s="47">
        <v>2.9590323840000003</v>
      </c>
      <c r="D38" s="13"/>
      <c r="E38" s="13"/>
      <c r="F38" s="21"/>
      <c r="G38" s="21"/>
      <c r="H38" s="42"/>
      <c r="I38" s="42"/>
      <c r="J38" s="45"/>
      <c r="K38" s="13"/>
    </row>
    <row r="39" spans="1:11" x14ac:dyDescent="0.2">
      <c r="A39" s="26">
        <v>1997</v>
      </c>
      <c r="B39" s="47">
        <v>1.7646776899113348</v>
      </c>
      <c r="C39" s="47">
        <v>3.0935338560000001</v>
      </c>
      <c r="D39" s="13"/>
      <c r="E39" s="13"/>
      <c r="F39" s="21"/>
      <c r="G39" s="21"/>
      <c r="H39" s="42"/>
      <c r="I39" s="42"/>
      <c r="J39" s="45"/>
      <c r="K39" s="13"/>
    </row>
    <row r="40" spans="1:11" x14ac:dyDescent="0.2">
      <c r="A40" s="26">
        <v>1998</v>
      </c>
      <c r="B40" s="47">
        <v>1.7825882352941176</v>
      </c>
      <c r="C40" s="47">
        <v>3.2280353280000003</v>
      </c>
      <c r="D40" s="13"/>
      <c r="E40" s="13"/>
      <c r="F40" s="21"/>
      <c r="G40" s="21"/>
      <c r="H40" s="42"/>
      <c r="I40" s="42"/>
      <c r="J40" s="45"/>
      <c r="K40" s="13"/>
    </row>
    <row r="41" spans="1:11" x14ac:dyDescent="0.2">
      <c r="A41" s="26">
        <v>1999</v>
      </c>
      <c r="B41" s="47">
        <v>1.7862499999999999</v>
      </c>
      <c r="C41" s="47">
        <v>2.9926577520000004</v>
      </c>
      <c r="D41" s="13"/>
      <c r="E41" s="13"/>
      <c r="F41" s="21"/>
      <c r="G41" s="21"/>
      <c r="H41" s="42"/>
      <c r="I41" s="42"/>
      <c r="J41" s="45"/>
      <c r="K41" s="13"/>
    </row>
    <row r="42" spans="1:11" x14ac:dyDescent="0.2">
      <c r="A42" s="26">
        <v>2000</v>
      </c>
      <c r="B42" s="47">
        <v>1.6559139784946235</v>
      </c>
      <c r="C42" s="47">
        <v>2.9254070159999999</v>
      </c>
      <c r="D42" s="13"/>
      <c r="E42" s="13"/>
      <c r="F42" s="21"/>
      <c r="G42" s="21"/>
      <c r="H42" s="42"/>
      <c r="I42" s="42"/>
      <c r="J42" s="45"/>
      <c r="K42" s="13"/>
    </row>
    <row r="43" spans="1:11" x14ac:dyDescent="0.2">
      <c r="A43" s="26">
        <v>2001</v>
      </c>
      <c r="B43" s="47">
        <v>1.6255274261603374</v>
      </c>
      <c r="C43" s="47">
        <v>2.9590323839999999</v>
      </c>
      <c r="D43" s="13"/>
      <c r="E43" s="13"/>
      <c r="F43" s="21"/>
      <c r="G43" s="21"/>
      <c r="H43" s="42"/>
      <c r="I43" s="42"/>
      <c r="J43" s="45"/>
      <c r="K43" s="13"/>
    </row>
    <row r="44" spans="1:11" x14ac:dyDescent="0.2">
      <c r="A44" s="26">
        <v>2002</v>
      </c>
      <c r="B44" s="47">
        <v>1.8933486238532111</v>
      </c>
      <c r="C44" s="47">
        <v>3.2280353280000007</v>
      </c>
      <c r="D44" s="13"/>
      <c r="E44" s="13"/>
      <c r="F44" s="21"/>
      <c r="G44" s="21"/>
      <c r="H44" s="42"/>
      <c r="I44" s="42"/>
      <c r="J44" s="45"/>
      <c r="K44" s="13"/>
    </row>
    <row r="45" spans="1:11" x14ac:dyDescent="0.2">
      <c r="A45" s="26">
        <v>2003</v>
      </c>
      <c r="B45" s="47">
        <v>1.6529582304305808</v>
      </c>
      <c r="C45" s="47">
        <v>2.1856489200000002</v>
      </c>
      <c r="D45" s="13"/>
      <c r="E45" s="13"/>
      <c r="F45" s="21"/>
      <c r="G45" s="21"/>
      <c r="H45" s="42"/>
      <c r="I45" s="42"/>
      <c r="J45" s="45"/>
      <c r="K45" s="13"/>
    </row>
    <row r="46" spans="1:11" x14ac:dyDescent="0.2">
      <c r="A46" s="26">
        <v>2004</v>
      </c>
      <c r="B46" s="47">
        <v>1.8143899895724711</v>
      </c>
      <c r="C46" s="47">
        <v>3.2952860639999999</v>
      </c>
      <c r="D46" s="13"/>
      <c r="E46" s="13"/>
      <c r="F46" s="21"/>
      <c r="G46" s="21"/>
      <c r="H46" s="42"/>
      <c r="I46" s="42"/>
      <c r="J46" s="45"/>
      <c r="K46" s="13"/>
    </row>
    <row r="47" spans="1:11" x14ac:dyDescent="0.2">
      <c r="A47" s="26">
        <v>2005</v>
      </c>
      <c r="B47" s="47">
        <v>1.7047231779793559</v>
      </c>
      <c r="C47" s="47">
        <v>3.5306636400000002</v>
      </c>
      <c r="D47" s="13"/>
      <c r="E47" s="13"/>
      <c r="F47" s="21"/>
      <c r="G47" s="21"/>
      <c r="H47" s="42"/>
      <c r="I47" s="42"/>
      <c r="J47" s="45"/>
      <c r="K47" s="13"/>
    </row>
    <row r="48" spans="1:11" x14ac:dyDescent="0.2">
      <c r="A48" s="26">
        <v>2006</v>
      </c>
      <c r="B48" s="47">
        <v>1.6201633705932932</v>
      </c>
      <c r="C48" s="47">
        <v>3.396162168</v>
      </c>
      <c r="D48" s="13"/>
      <c r="E48" s="13"/>
      <c r="F48" s="21"/>
      <c r="G48" s="21"/>
      <c r="H48" s="42"/>
      <c r="I48" s="42"/>
      <c r="J48" s="45"/>
      <c r="K48" s="13"/>
    </row>
    <row r="49" spans="1:11" x14ac:dyDescent="0.2">
      <c r="A49" s="26">
        <v>2007</v>
      </c>
      <c r="B49" s="47">
        <v>1.5314285714285714</v>
      </c>
      <c r="C49" s="47">
        <v>3.4970382720000006</v>
      </c>
      <c r="D49" s="13"/>
      <c r="E49" s="13"/>
      <c r="F49" s="21"/>
      <c r="G49" s="21"/>
      <c r="H49" s="42"/>
      <c r="I49" s="42"/>
      <c r="J49" s="45"/>
      <c r="K49" s="13"/>
    </row>
    <row r="50" spans="1:11" x14ac:dyDescent="0.2">
      <c r="A50" s="26">
        <v>2008</v>
      </c>
      <c r="B50" s="47">
        <v>1.7020810514786415</v>
      </c>
      <c r="C50" s="47">
        <v>3.1271592240000001</v>
      </c>
      <c r="D50" s="13"/>
      <c r="E50" s="13"/>
      <c r="F50" s="21"/>
      <c r="G50" s="21"/>
      <c r="H50" s="42"/>
      <c r="I50" s="42"/>
      <c r="J50" s="45"/>
      <c r="K50" s="13"/>
    </row>
    <row r="51" spans="1:11" x14ac:dyDescent="0.2">
      <c r="A51" s="26">
        <v>2009</v>
      </c>
      <c r="B51" s="47">
        <v>1.6300326441784549</v>
      </c>
      <c r="C51" s="47">
        <v>3.4297875359999996</v>
      </c>
      <c r="D51" s="13"/>
      <c r="E51" s="13"/>
      <c r="F51" s="21"/>
      <c r="G51" s="21"/>
      <c r="H51" s="42"/>
      <c r="I51" s="42"/>
      <c r="J51" s="45"/>
      <c r="K51" s="13"/>
    </row>
    <row r="52" spans="1:11" x14ac:dyDescent="0.2">
      <c r="A52" s="26">
        <v>2010</v>
      </c>
      <c r="B52" s="47">
        <v>1.7723004694835682</v>
      </c>
      <c r="C52" s="47">
        <v>3.4297875360000001</v>
      </c>
      <c r="D52" s="13"/>
      <c r="E52" s="13"/>
      <c r="F52" s="21"/>
      <c r="G52" s="21"/>
      <c r="H52" s="42"/>
      <c r="I52" s="42"/>
      <c r="J52" s="45"/>
      <c r="K52" s="13"/>
    </row>
    <row r="53" spans="1:11" x14ac:dyDescent="0.2">
      <c r="A53" s="22">
        <v>2011</v>
      </c>
      <c r="B53" s="48">
        <v>1.7647058823529411</v>
      </c>
      <c r="C53" s="48">
        <v>3.3961621679999996</v>
      </c>
      <c r="D53" s="13"/>
      <c r="E53" s="13"/>
      <c r="F53" s="21"/>
      <c r="G53" s="21"/>
      <c r="H53" s="42"/>
    </row>
    <row r="54" spans="1:11" x14ac:dyDescent="0.2">
      <c r="A54" s="24"/>
      <c r="B54" s="13"/>
      <c r="C54" s="13"/>
      <c r="D54" s="13"/>
      <c r="E54" s="13"/>
      <c r="F54" s="13"/>
    </row>
    <row r="55" spans="1:11" ht="93.75" customHeight="1" x14ac:dyDescent="0.2">
      <c r="A55" s="164" t="s">
        <v>72</v>
      </c>
      <c r="B55" s="165"/>
      <c r="C55" s="165"/>
      <c r="D55" s="165"/>
      <c r="E55" s="165"/>
      <c r="F55" s="165"/>
    </row>
    <row r="57" spans="1:11" ht="68.25" customHeight="1" x14ac:dyDescent="0.2">
      <c r="A57" s="157" t="s">
        <v>37</v>
      </c>
      <c r="B57" s="157"/>
      <c r="C57" s="157"/>
      <c r="D57" s="157"/>
      <c r="E57" s="157"/>
      <c r="F57" s="157"/>
    </row>
  </sheetData>
  <mergeCells count="3">
    <mergeCell ref="B4:C4"/>
    <mergeCell ref="A55:F55"/>
    <mergeCell ref="A57:F57"/>
  </mergeCells>
  <pageMargins left="0.7" right="0.7" top="0.75" bottom="0.75" header="0.3" footer="0.3"/>
  <pageSetup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workbookViewId="0"/>
  </sheetViews>
  <sheetFormatPr defaultRowHeight="12.75" x14ac:dyDescent="0.2"/>
  <cols>
    <col min="1" max="1" width="9.140625" style="58"/>
    <col min="2" max="2" width="20" style="58" customWidth="1"/>
    <col min="3" max="16384" width="9.140625" style="58"/>
  </cols>
  <sheetData>
    <row r="1" spans="1:6" x14ac:dyDescent="0.2">
      <c r="A1" s="35" t="s">
        <v>23</v>
      </c>
    </row>
    <row r="3" spans="1:6" x14ac:dyDescent="0.2">
      <c r="A3" s="59" t="s">
        <v>1</v>
      </c>
      <c r="B3" s="60" t="s">
        <v>24</v>
      </c>
      <c r="C3" s="61"/>
      <c r="D3" s="61"/>
      <c r="E3" s="61"/>
      <c r="F3" s="61"/>
    </row>
    <row r="4" spans="1:6" x14ac:dyDescent="0.2">
      <c r="A4" s="62"/>
      <c r="B4" s="63" t="s">
        <v>7</v>
      </c>
      <c r="C4" s="61"/>
      <c r="D4" s="61"/>
      <c r="E4" s="61"/>
      <c r="F4" s="61"/>
    </row>
    <row r="5" spans="1:6" x14ac:dyDescent="0.2">
      <c r="A5" s="61"/>
      <c r="B5" s="63"/>
      <c r="C5" s="61"/>
      <c r="D5" s="61"/>
      <c r="E5" s="61"/>
      <c r="F5" s="61"/>
    </row>
    <row r="6" spans="1:6" x14ac:dyDescent="0.2">
      <c r="A6" s="62">
        <v>1950</v>
      </c>
      <c r="B6" s="64">
        <v>14</v>
      </c>
      <c r="C6" s="61"/>
      <c r="D6" s="61"/>
      <c r="E6" s="61"/>
      <c r="F6" s="61"/>
    </row>
    <row r="7" spans="1:6" x14ac:dyDescent="0.2">
      <c r="A7" s="62">
        <f t="shared" ref="A7:A64" si="0">A6+1</f>
        <v>1951</v>
      </c>
      <c r="B7" s="64">
        <v>15</v>
      </c>
      <c r="C7" s="61"/>
      <c r="D7" s="61"/>
      <c r="E7" s="61"/>
      <c r="F7" s="61"/>
    </row>
    <row r="8" spans="1:6" x14ac:dyDescent="0.2">
      <c r="A8" s="62">
        <f t="shared" si="0"/>
        <v>1952</v>
      </c>
      <c r="B8" s="64">
        <v>15</v>
      </c>
      <c r="C8" s="61"/>
      <c r="D8" s="61"/>
      <c r="E8" s="61"/>
      <c r="F8" s="61"/>
    </row>
    <row r="9" spans="1:6" x14ac:dyDescent="0.2">
      <c r="A9" s="62">
        <f t="shared" si="0"/>
        <v>1953</v>
      </c>
      <c r="B9" s="64">
        <v>16</v>
      </c>
      <c r="C9" s="61"/>
      <c r="D9" s="61"/>
      <c r="E9" s="61"/>
      <c r="F9" s="61"/>
    </row>
    <row r="10" spans="1:6" x14ac:dyDescent="0.2">
      <c r="A10" s="62">
        <f t="shared" si="0"/>
        <v>1954</v>
      </c>
      <c r="B10" s="64">
        <v>17</v>
      </c>
      <c r="C10" s="61"/>
      <c r="D10" s="61"/>
      <c r="E10" s="61"/>
      <c r="F10" s="61"/>
    </row>
    <row r="11" spans="1:6" x14ac:dyDescent="0.2">
      <c r="A11" s="62">
        <f t="shared" si="0"/>
        <v>1955</v>
      </c>
      <c r="B11" s="64">
        <v>18</v>
      </c>
      <c r="C11" s="61"/>
      <c r="D11" s="61"/>
      <c r="E11" s="61"/>
      <c r="F11" s="61"/>
    </row>
    <row r="12" spans="1:6" x14ac:dyDescent="0.2">
      <c r="A12" s="62">
        <f t="shared" si="0"/>
        <v>1956</v>
      </c>
      <c r="B12" s="64">
        <v>20</v>
      </c>
      <c r="C12" s="61"/>
      <c r="D12" s="61"/>
      <c r="E12" s="61"/>
      <c r="F12" s="61"/>
    </row>
    <row r="13" spans="1:6" x14ac:dyDescent="0.2">
      <c r="A13" s="62">
        <f t="shared" si="0"/>
        <v>1957</v>
      </c>
      <c r="B13" s="64">
        <v>22</v>
      </c>
      <c r="C13" s="61"/>
      <c r="D13" s="61"/>
      <c r="E13" s="61"/>
      <c r="F13" s="61"/>
    </row>
    <row r="14" spans="1:6" x14ac:dyDescent="0.2">
      <c r="A14" s="62">
        <f t="shared" si="0"/>
        <v>1958</v>
      </c>
      <c r="B14" s="64">
        <v>23</v>
      </c>
      <c r="C14" s="61"/>
      <c r="D14" s="61"/>
      <c r="E14" s="61"/>
      <c r="F14" s="61"/>
    </row>
    <row r="15" spans="1:6" x14ac:dyDescent="0.2">
      <c r="A15" s="62">
        <f t="shared" si="0"/>
        <v>1959</v>
      </c>
      <c r="B15" s="64">
        <v>25</v>
      </c>
      <c r="C15" s="61"/>
      <c r="D15" s="61"/>
      <c r="E15" s="61"/>
      <c r="F15" s="61"/>
    </row>
    <row r="16" spans="1:6" x14ac:dyDescent="0.2">
      <c r="A16" s="62">
        <f t="shared" si="0"/>
        <v>1960</v>
      </c>
      <c r="B16" s="64">
        <v>27</v>
      </c>
      <c r="C16" s="61"/>
      <c r="D16" s="61"/>
      <c r="E16" s="61"/>
      <c r="F16" s="61"/>
    </row>
    <row r="17" spans="1:6" x14ac:dyDescent="0.2">
      <c r="A17" s="62">
        <f t="shared" si="0"/>
        <v>1961</v>
      </c>
      <c r="B17" s="65">
        <v>31.658200000000001</v>
      </c>
      <c r="C17" s="61"/>
      <c r="D17" s="61"/>
      <c r="E17" s="65"/>
      <c r="F17" s="61"/>
    </row>
    <row r="18" spans="1:6" x14ac:dyDescent="0.2">
      <c r="A18" s="62">
        <f t="shared" si="0"/>
        <v>1962</v>
      </c>
      <c r="B18" s="65">
        <v>34.047400000000003</v>
      </c>
      <c r="C18" s="61"/>
      <c r="D18" s="61"/>
      <c r="E18" s="65"/>
      <c r="F18" s="61"/>
    </row>
    <row r="19" spans="1:6" x14ac:dyDescent="0.2">
      <c r="A19" s="62">
        <f t="shared" si="0"/>
        <v>1963</v>
      </c>
      <c r="B19" s="65">
        <v>36.508300000000006</v>
      </c>
      <c r="C19" s="61"/>
      <c r="D19" s="61"/>
      <c r="E19" s="65"/>
      <c r="F19" s="61"/>
    </row>
    <row r="20" spans="1:6" x14ac:dyDescent="0.2">
      <c r="A20" s="62">
        <f t="shared" si="0"/>
        <v>1964</v>
      </c>
      <c r="B20" s="65">
        <v>41.1706</v>
      </c>
      <c r="C20" s="61"/>
      <c r="D20" s="61"/>
      <c r="E20" s="65"/>
      <c r="F20" s="61"/>
    </row>
    <row r="21" spans="1:6" x14ac:dyDescent="0.2">
      <c r="A21" s="62">
        <f t="shared" si="0"/>
        <v>1965</v>
      </c>
      <c r="B21" s="65">
        <v>46.306100000000001</v>
      </c>
      <c r="C21" s="61"/>
      <c r="D21" s="61"/>
      <c r="E21" s="65"/>
      <c r="F21" s="61"/>
    </row>
    <row r="22" spans="1:6" x14ac:dyDescent="0.2">
      <c r="A22" s="62">
        <f t="shared" si="0"/>
        <v>1966</v>
      </c>
      <c r="B22" s="65">
        <v>51.316400000000002</v>
      </c>
      <c r="C22" s="61"/>
      <c r="D22" s="61"/>
      <c r="E22" s="65"/>
      <c r="F22" s="61"/>
    </row>
    <row r="23" spans="1:6" x14ac:dyDescent="0.2">
      <c r="A23" s="62">
        <f t="shared" si="0"/>
        <v>1967</v>
      </c>
      <c r="B23" s="65">
        <v>55.362000000000002</v>
      </c>
      <c r="C23" s="61"/>
      <c r="D23" s="61"/>
      <c r="E23" s="65"/>
      <c r="F23" s="61"/>
    </row>
    <row r="24" spans="1:6" x14ac:dyDescent="0.2">
      <c r="A24" s="62">
        <f t="shared" si="0"/>
        <v>1968</v>
      </c>
      <c r="B24" s="65">
        <v>59.111499999999999</v>
      </c>
      <c r="C24" s="61"/>
      <c r="D24" s="61"/>
      <c r="E24" s="65"/>
      <c r="F24" s="61"/>
    </row>
    <row r="25" spans="1:6" x14ac:dyDescent="0.2">
      <c r="A25" s="62">
        <f t="shared" si="0"/>
        <v>1969</v>
      </c>
      <c r="B25" s="65">
        <v>62.142499999999998</v>
      </c>
      <c r="C25" s="61"/>
      <c r="D25" s="61"/>
      <c r="E25" s="65"/>
      <c r="F25" s="61"/>
    </row>
    <row r="26" spans="1:6" x14ac:dyDescent="0.2">
      <c r="A26" s="62">
        <f t="shared" si="0"/>
        <v>1970</v>
      </c>
      <c r="B26" s="65">
        <v>68.388600000000011</v>
      </c>
      <c r="C26" s="61"/>
      <c r="D26" s="61"/>
      <c r="E26" s="65"/>
      <c r="F26" s="61"/>
    </row>
    <row r="27" spans="1:6" x14ac:dyDescent="0.2">
      <c r="A27" s="62">
        <f t="shared" si="0"/>
        <v>1971</v>
      </c>
      <c r="B27" s="65">
        <v>72.078399999999988</v>
      </c>
      <c r="C27" s="61"/>
      <c r="D27" s="61"/>
      <c r="E27" s="65"/>
      <c r="F27" s="61"/>
    </row>
    <row r="28" spans="1:6" x14ac:dyDescent="0.2">
      <c r="A28" s="62">
        <f t="shared" si="0"/>
        <v>1972</v>
      </c>
      <c r="B28" s="65">
        <v>77.846399999999988</v>
      </c>
      <c r="C28" s="61"/>
      <c r="D28" s="61"/>
      <c r="E28" s="65"/>
      <c r="F28" s="61"/>
    </row>
    <row r="29" spans="1:6" x14ac:dyDescent="0.2">
      <c r="A29" s="62">
        <f t="shared" si="0"/>
        <v>1973</v>
      </c>
      <c r="B29" s="65">
        <v>84.496499999999997</v>
      </c>
      <c r="C29" s="61"/>
      <c r="D29" s="61"/>
      <c r="E29" s="65"/>
      <c r="F29" s="61"/>
    </row>
    <row r="30" spans="1:6" x14ac:dyDescent="0.2">
      <c r="A30" s="62">
        <f t="shared" si="0"/>
        <v>1974</v>
      </c>
      <c r="B30" s="65">
        <v>81.38839999999999</v>
      </c>
      <c r="C30" s="61"/>
      <c r="D30" s="61"/>
      <c r="E30" s="65"/>
      <c r="F30" s="61"/>
    </row>
    <row r="31" spans="1:6" x14ac:dyDescent="0.2">
      <c r="A31" s="62">
        <f t="shared" si="0"/>
        <v>1975</v>
      </c>
      <c r="B31" s="65">
        <v>89.174300000000002</v>
      </c>
      <c r="C31" s="61"/>
      <c r="D31" s="61"/>
      <c r="E31" s="65"/>
      <c r="F31" s="61"/>
    </row>
    <row r="32" spans="1:6" x14ac:dyDescent="0.2">
      <c r="A32" s="62">
        <f t="shared" si="0"/>
        <v>1976</v>
      </c>
      <c r="B32" s="65">
        <v>96.55210000000001</v>
      </c>
      <c r="C32" s="61"/>
      <c r="D32" s="61"/>
      <c r="E32" s="65"/>
      <c r="F32" s="61"/>
    </row>
    <row r="33" spans="1:6" x14ac:dyDescent="0.2">
      <c r="A33" s="62">
        <f t="shared" si="0"/>
        <v>1977</v>
      </c>
      <c r="B33" s="65">
        <v>101.1533</v>
      </c>
      <c r="C33" s="61"/>
      <c r="D33" s="61"/>
      <c r="E33" s="65"/>
      <c r="F33" s="61"/>
    </row>
    <row r="34" spans="1:6" x14ac:dyDescent="0.2">
      <c r="A34" s="62">
        <f t="shared" si="0"/>
        <v>1978</v>
      </c>
      <c r="B34" s="65">
        <v>108.0325</v>
      </c>
      <c r="C34" s="61"/>
      <c r="D34" s="61"/>
      <c r="E34" s="65"/>
      <c r="F34" s="61"/>
    </row>
    <row r="35" spans="1:6" x14ac:dyDescent="0.2">
      <c r="A35" s="62">
        <f t="shared" si="0"/>
        <v>1979</v>
      </c>
      <c r="B35" s="65">
        <v>112.70050000000001</v>
      </c>
      <c r="D35" s="61"/>
      <c r="E35" s="65"/>
      <c r="F35" s="61"/>
    </row>
    <row r="36" spans="1:6" x14ac:dyDescent="0.2">
      <c r="A36" s="62">
        <f t="shared" si="0"/>
        <v>1980</v>
      </c>
      <c r="B36" s="65">
        <v>116.2312</v>
      </c>
      <c r="D36" s="61"/>
      <c r="E36" s="65"/>
      <c r="F36" s="61"/>
    </row>
    <row r="37" spans="1:6" x14ac:dyDescent="0.2">
      <c r="A37" s="62">
        <f t="shared" si="0"/>
        <v>1981</v>
      </c>
      <c r="B37" s="65">
        <v>114.8618</v>
      </c>
      <c r="D37" s="61"/>
      <c r="E37" s="65"/>
      <c r="F37" s="61"/>
    </row>
    <row r="38" spans="1:6" x14ac:dyDescent="0.2">
      <c r="A38" s="62">
        <f t="shared" si="0"/>
        <v>1982</v>
      </c>
      <c r="B38" s="65">
        <v>114.53710000000001</v>
      </c>
      <c r="D38" s="61"/>
      <c r="E38" s="65"/>
      <c r="F38" s="61"/>
    </row>
    <row r="39" spans="1:6" x14ac:dyDescent="0.2">
      <c r="A39" s="62">
        <f t="shared" si="0"/>
        <v>1983</v>
      </c>
      <c r="B39" s="65">
        <v>125.00449999999999</v>
      </c>
      <c r="D39" s="61"/>
      <c r="E39" s="65"/>
      <c r="F39" s="61"/>
    </row>
    <row r="40" spans="1:6" x14ac:dyDescent="0.2">
      <c r="A40" s="62">
        <f t="shared" si="0"/>
        <v>1984</v>
      </c>
      <c r="B40" s="65">
        <v>130.6037</v>
      </c>
      <c r="D40" s="61"/>
      <c r="E40" s="65"/>
      <c r="F40" s="61"/>
    </row>
    <row r="41" spans="1:6" x14ac:dyDescent="0.2">
      <c r="A41" s="62">
        <f t="shared" si="0"/>
        <v>1985</v>
      </c>
      <c r="B41" s="65">
        <v>128.71719999999999</v>
      </c>
      <c r="D41" s="61"/>
      <c r="E41" s="65"/>
      <c r="F41" s="61"/>
    </row>
    <row r="42" spans="1:6" x14ac:dyDescent="0.2">
      <c r="A42" s="62">
        <f t="shared" si="0"/>
        <v>1986</v>
      </c>
      <c r="B42" s="65">
        <v>132.82729999999998</v>
      </c>
      <c r="D42" s="61"/>
      <c r="E42" s="65"/>
      <c r="F42" s="61"/>
    </row>
    <row r="43" spans="1:6" x14ac:dyDescent="0.2">
      <c r="A43" s="62">
        <f t="shared" si="0"/>
        <v>1987</v>
      </c>
      <c r="B43" s="65">
        <v>138.8048</v>
      </c>
      <c r="D43" s="61"/>
      <c r="E43" s="65"/>
      <c r="F43" s="61"/>
    </row>
    <row r="44" spans="1:6" x14ac:dyDescent="0.2">
      <c r="A44" s="62">
        <f t="shared" si="0"/>
        <v>1988</v>
      </c>
      <c r="B44" s="65">
        <v>144.40620000000001</v>
      </c>
      <c r="D44" s="61"/>
      <c r="E44" s="65"/>
      <c r="F44" s="61"/>
    </row>
    <row r="45" spans="1:6" x14ac:dyDescent="0.2">
      <c r="A45" s="62">
        <f t="shared" si="0"/>
        <v>1989</v>
      </c>
      <c r="B45" s="65">
        <v>142.50190000000001</v>
      </c>
      <c r="D45" s="61"/>
      <c r="E45" s="65"/>
      <c r="F45" s="61"/>
    </row>
    <row r="46" spans="1:6" x14ac:dyDescent="0.2">
      <c r="A46" s="62">
        <f t="shared" si="0"/>
        <v>1990</v>
      </c>
      <c r="B46" s="65">
        <v>137.01760000000002</v>
      </c>
      <c r="D46" s="61"/>
      <c r="E46" s="65"/>
      <c r="F46" s="61"/>
    </row>
    <row r="47" spans="1:6" x14ac:dyDescent="0.2">
      <c r="A47" s="62">
        <f t="shared" si="0"/>
        <v>1991</v>
      </c>
      <c r="B47" s="65">
        <v>134.1711</v>
      </c>
      <c r="D47" s="61"/>
      <c r="E47" s="65"/>
      <c r="F47" s="61"/>
    </row>
    <row r="48" spans="1:6" x14ac:dyDescent="0.2">
      <c r="A48" s="62">
        <f t="shared" si="0"/>
        <v>1992</v>
      </c>
      <c r="B48" s="65">
        <v>125.2671</v>
      </c>
      <c r="D48" s="61"/>
      <c r="E48" s="65"/>
      <c r="F48" s="61"/>
    </row>
    <row r="49" spans="1:6" x14ac:dyDescent="0.2">
      <c r="A49" s="62">
        <f t="shared" si="0"/>
        <v>1993</v>
      </c>
      <c r="B49" s="65">
        <v>120.2902</v>
      </c>
      <c r="D49" s="61"/>
      <c r="E49" s="65"/>
      <c r="F49" s="61"/>
    </row>
    <row r="50" spans="1:6" x14ac:dyDescent="0.2">
      <c r="A50" s="62">
        <f t="shared" si="0"/>
        <v>1994</v>
      </c>
      <c r="B50" s="65">
        <v>121.81060000000001</v>
      </c>
      <c r="D50" s="61"/>
      <c r="E50" s="65"/>
      <c r="F50" s="61"/>
    </row>
    <row r="51" spans="1:6" x14ac:dyDescent="0.2">
      <c r="A51" s="62">
        <f t="shared" si="0"/>
        <v>1995</v>
      </c>
      <c r="B51" s="65">
        <v>129.8347</v>
      </c>
      <c r="D51" s="61"/>
      <c r="E51" s="65"/>
      <c r="F51" s="61"/>
    </row>
    <row r="52" spans="1:6" x14ac:dyDescent="0.2">
      <c r="A52" s="62">
        <f t="shared" si="0"/>
        <v>1996</v>
      </c>
      <c r="B52" s="65">
        <v>134.25649999999999</v>
      </c>
      <c r="D52" s="61"/>
      <c r="E52" s="65"/>
      <c r="F52" s="61"/>
    </row>
    <row r="53" spans="1:6" x14ac:dyDescent="0.2">
      <c r="A53" s="62">
        <f t="shared" si="0"/>
        <v>1997</v>
      </c>
      <c r="B53" s="65">
        <v>136.95920000000001</v>
      </c>
      <c r="D53" s="61"/>
      <c r="E53" s="65"/>
      <c r="F53" s="61"/>
    </row>
    <row r="54" spans="1:6" x14ac:dyDescent="0.2">
      <c r="A54" s="62">
        <f t="shared" si="0"/>
        <v>1998</v>
      </c>
      <c r="B54" s="65">
        <v>137.89449999999999</v>
      </c>
      <c r="D54" s="61"/>
      <c r="E54" s="65"/>
      <c r="F54" s="61"/>
    </row>
    <row r="55" spans="1:6" x14ac:dyDescent="0.2">
      <c r="A55" s="62">
        <f t="shared" si="0"/>
        <v>1999</v>
      </c>
      <c r="B55" s="65">
        <v>140.18510000000001</v>
      </c>
      <c r="D55" s="61"/>
      <c r="E55" s="65"/>
      <c r="F55" s="61"/>
    </row>
    <row r="56" spans="1:6" x14ac:dyDescent="0.2">
      <c r="A56" s="62">
        <f t="shared" si="0"/>
        <v>2000</v>
      </c>
      <c r="B56" s="65">
        <v>136.97710000000001</v>
      </c>
      <c r="D56" s="61"/>
      <c r="E56" s="65"/>
      <c r="F56" s="61"/>
    </row>
    <row r="57" spans="1:6" x14ac:dyDescent="0.2">
      <c r="A57" s="62">
        <f t="shared" si="0"/>
        <v>2001</v>
      </c>
      <c r="B57" s="65">
        <v>138.988</v>
      </c>
      <c r="D57" s="61"/>
      <c r="E57" s="65"/>
      <c r="F57" s="61"/>
    </row>
    <row r="58" spans="1:6" x14ac:dyDescent="0.2">
      <c r="A58" s="62">
        <f t="shared" si="0"/>
        <v>2002</v>
      </c>
      <c r="B58" s="65">
        <v>143.19029999999998</v>
      </c>
      <c r="D58" s="61"/>
      <c r="E58" s="65"/>
      <c r="F58" s="61"/>
    </row>
    <row r="59" spans="1:6" x14ac:dyDescent="0.2">
      <c r="A59" s="62">
        <f t="shared" si="0"/>
        <v>2003</v>
      </c>
      <c r="B59" s="65">
        <v>148.577</v>
      </c>
      <c r="D59" s="61"/>
      <c r="E59" s="65"/>
      <c r="F59" s="61"/>
    </row>
    <row r="60" spans="1:6" x14ac:dyDescent="0.2">
      <c r="A60" s="62">
        <f t="shared" si="0"/>
        <v>2004</v>
      </c>
      <c r="B60" s="65">
        <v>155.5898</v>
      </c>
      <c r="D60" s="61"/>
      <c r="E60" s="65"/>
      <c r="F60" s="61"/>
    </row>
    <row r="61" spans="1:6" x14ac:dyDescent="0.2">
      <c r="A61" s="62">
        <f t="shared" si="0"/>
        <v>2005</v>
      </c>
      <c r="B61" s="65">
        <v>156.24960000000002</v>
      </c>
      <c r="D61" s="61"/>
      <c r="E61" s="65"/>
      <c r="F61" s="61"/>
    </row>
    <row r="62" spans="1:6" x14ac:dyDescent="0.2">
      <c r="A62" s="62">
        <f t="shared" si="0"/>
        <v>2006</v>
      </c>
      <c r="B62" s="65">
        <v>162.92229999999998</v>
      </c>
      <c r="D62" s="61"/>
      <c r="E62" s="65"/>
      <c r="F62" s="61"/>
    </row>
    <row r="63" spans="1:6" x14ac:dyDescent="0.2">
      <c r="A63" s="62">
        <f t="shared" si="0"/>
        <v>2007</v>
      </c>
      <c r="B63" s="65">
        <v>167.9</v>
      </c>
      <c r="D63" s="61"/>
      <c r="E63" s="65"/>
      <c r="F63" s="61"/>
    </row>
    <row r="64" spans="1:6" x14ac:dyDescent="0.2">
      <c r="A64" s="62">
        <f t="shared" si="0"/>
        <v>2008</v>
      </c>
      <c r="B64" s="65">
        <v>154.80000000000001</v>
      </c>
      <c r="D64" s="61"/>
      <c r="E64" s="65"/>
      <c r="F64" s="61"/>
    </row>
    <row r="65" spans="1:6" x14ac:dyDescent="0.2">
      <c r="A65" s="62">
        <v>2009</v>
      </c>
      <c r="B65" s="65">
        <v>162.9</v>
      </c>
      <c r="D65" s="61"/>
      <c r="E65" s="65"/>
      <c r="F65" s="61"/>
    </row>
    <row r="66" spans="1:6" x14ac:dyDescent="0.2">
      <c r="A66" s="62">
        <v>2010</v>
      </c>
      <c r="B66" s="65">
        <v>172.2</v>
      </c>
      <c r="D66" s="61"/>
      <c r="E66" s="61"/>
      <c r="F66" s="61"/>
    </row>
    <row r="67" spans="1:6" x14ac:dyDescent="0.2">
      <c r="A67" s="59">
        <v>2011</v>
      </c>
      <c r="B67" s="66">
        <v>177</v>
      </c>
      <c r="D67" s="61"/>
      <c r="E67" s="61"/>
      <c r="F67" s="61"/>
    </row>
    <row r="68" spans="1:6" x14ac:dyDescent="0.2">
      <c r="A68" s="61"/>
      <c r="B68" s="63"/>
      <c r="C68" s="61"/>
      <c r="D68" s="61"/>
      <c r="E68" s="61"/>
      <c r="F68" s="61"/>
    </row>
    <row r="69" spans="1:6" ht="94.5" customHeight="1" x14ac:dyDescent="0.2">
      <c r="A69" s="167" t="s">
        <v>70</v>
      </c>
      <c r="B69" s="168"/>
      <c r="C69" s="169"/>
      <c r="D69" s="169"/>
      <c r="E69" s="169"/>
      <c r="F69" s="169"/>
    </row>
    <row r="71" spans="1:6" ht="54" customHeight="1" x14ac:dyDescent="0.2">
      <c r="A71" s="157" t="s">
        <v>37</v>
      </c>
      <c r="B71" s="157"/>
      <c r="C71" s="157"/>
      <c r="D71" s="157"/>
      <c r="E71" s="157"/>
      <c r="F71" s="157"/>
    </row>
    <row r="72" spans="1:6" x14ac:dyDescent="0.2">
      <c r="A72" s="67"/>
      <c r="B72" s="67"/>
      <c r="C72" s="67"/>
      <c r="D72" s="67"/>
      <c r="E72" s="67"/>
      <c r="F72" s="67"/>
    </row>
    <row r="73" spans="1:6" x14ac:dyDescent="0.2">
      <c r="A73" s="67"/>
      <c r="B73" s="67"/>
      <c r="C73" s="67"/>
      <c r="D73" s="67"/>
      <c r="E73" s="67"/>
      <c r="F73" s="67"/>
    </row>
    <row r="74" spans="1:6" x14ac:dyDescent="0.2">
      <c r="A74" s="67"/>
      <c r="B74" s="67"/>
      <c r="C74" s="67"/>
      <c r="D74" s="67"/>
      <c r="E74" s="67"/>
      <c r="F74" s="67"/>
    </row>
    <row r="75" spans="1:6" x14ac:dyDescent="0.2">
      <c r="A75" s="67"/>
      <c r="B75" s="67"/>
      <c r="C75" s="67"/>
      <c r="D75" s="67"/>
      <c r="E75" s="67"/>
      <c r="F75" s="67"/>
    </row>
    <row r="76" spans="1:6" x14ac:dyDescent="0.2">
      <c r="A76" s="67"/>
      <c r="B76" s="67"/>
      <c r="C76" s="67"/>
      <c r="D76" s="67"/>
      <c r="E76" s="67"/>
      <c r="F76" s="67"/>
    </row>
    <row r="77" spans="1:6" x14ac:dyDescent="0.2">
      <c r="A77" s="67"/>
      <c r="B77" s="67"/>
      <c r="C77" s="67"/>
      <c r="D77" s="67"/>
      <c r="E77" s="67"/>
      <c r="F77" s="67"/>
    </row>
    <row r="78" spans="1:6" x14ac:dyDescent="0.2">
      <c r="A78" s="67"/>
      <c r="B78" s="67"/>
      <c r="C78" s="67"/>
      <c r="D78" s="67"/>
      <c r="E78" s="67"/>
      <c r="F78" s="67"/>
    </row>
    <row r="79" spans="1:6" ht="68.25" customHeight="1" x14ac:dyDescent="0.2">
      <c r="A79" s="67"/>
      <c r="B79" s="67"/>
      <c r="C79" s="67"/>
      <c r="D79" s="67"/>
      <c r="E79" s="67"/>
      <c r="F79" s="67"/>
    </row>
  </sheetData>
  <mergeCells count="2">
    <mergeCell ref="A69:F69"/>
    <mergeCell ref="A71:F71"/>
  </mergeCells>
  <pageMargins left="0.7" right="0.7" top="0.75" bottom="0.75" header="0.3" footer="0.3"/>
  <pageSetup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zoomScaleNormal="100" workbookViewId="0"/>
  </sheetViews>
  <sheetFormatPr defaultRowHeight="12.75" x14ac:dyDescent="0.2"/>
  <cols>
    <col min="1" max="1" width="6.85546875" style="70" customWidth="1"/>
    <col min="2" max="2" width="13.5703125" style="68" customWidth="1"/>
    <col min="3" max="3" width="11.85546875" style="68" customWidth="1"/>
    <col min="4" max="4" width="13.5703125" style="68" customWidth="1"/>
    <col min="5" max="5" width="10.5703125" style="68" customWidth="1"/>
    <col min="6" max="7" width="10.42578125" style="68" customWidth="1"/>
    <col min="8" max="8" width="10.85546875" style="68" customWidth="1"/>
    <col min="9" max="9" width="10.140625" style="68" customWidth="1"/>
    <col min="10" max="10" width="10.85546875" style="68" customWidth="1"/>
    <col min="11" max="11" width="11.5703125" style="68" customWidth="1"/>
    <col min="12" max="16384" width="9.140625" style="58"/>
  </cols>
  <sheetData>
    <row r="1" spans="1:11" x14ac:dyDescent="0.2">
      <c r="A1" s="69" t="s">
        <v>32</v>
      </c>
    </row>
    <row r="3" spans="1:11" x14ac:dyDescent="0.2">
      <c r="A3" s="73" t="s">
        <v>1</v>
      </c>
      <c r="B3" s="75" t="s">
        <v>2</v>
      </c>
      <c r="C3" s="75" t="s">
        <v>25</v>
      </c>
      <c r="D3" s="75" t="s">
        <v>26</v>
      </c>
      <c r="E3" s="75" t="s">
        <v>27</v>
      </c>
      <c r="F3" s="75" t="s">
        <v>28</v>
      </c>
      <c r="G3" s="75" t="s">
        <v>29</v>
      </c>
      <c r="H3" s="75" t="s">
        <v>30</v>
      </c>
      <c r="I3" s="75" t="s">
        <v>19</v>
      </c>
      <c r="J3" s="75" t="s">
        <v>33</v>
      </c>
      <c r="K3" s="75" t="s">
        <v>31</v>
      </c>
    </row>
    <row r="4" spans="1:11" x14ac:dyDescent="0.2">
      <c r="B4" s="170" t="s">
        <v>7</v>
      </c>
      <c r="C4" s="170"/>
      <c r="D4" s="170"/>
      <c r="E4" s="170"/>
      <c r="F4" s="170"/>
      <c r="G4" s="170"/>
      <c r="H4" s="170"/>
      <c r="I4" s="170"/>
      <c r="J4" s="170"/>
      <c r="K4" s="170"/>
    </row>
    <row r="6" spans="1:11" x14ac:dyDescent="0.2">
      <c r="A6" s="70">
        <v>1961</v>
      </c>
      <c r="B6" s="71">
        <v>1.012</v>
      </c>
      <c r="C6" s="71">
        <v>0.41789999999999999</v>
      </c>
      <c r="D6" s="71">
        <v>7.8784999999999998</v>
      </c>
      <c r="E6" s="71">
        <v>0.2278</v>
      </c>
      <c r="F6" s="71">
        <v>0.1439</v>
      </c>
      <c r="G6" s="71">
        <v>7.2700000000000001E-2</v>
      </c>
      <c r="H6" s="71">
        <v>2.6025999999999998</v>
      </c>
      <c r="I6" s="71">
        <v>0.38669999999999999</v>
      </c>
      <c r="J6" s="127" t="s">
        <v>34</v>
      </c>
      <c r="K6" s="71">
        <v>3.3872</v>
      </c>
    </row>
    <row r="7" spans="1:11" x14ac:dyDescent="0.2">
      <c r="A7" s="70">
        <v>1962</v>
      </c>
      <c r="B7" s="71">
        <v>1.034</v>
      </c>
      <c r="C7" s="71">
        <v>0.4778</v>
      </c>
      <c r="D7" s="71">
        <v>8.6232000000000006</v>
      </c>
      <c r="E7" s="71">
        <v>0.23680000000000001</v>
      </c>
      <c r="F7" s="71">
        <v>0.15840000000000001</v>
      </c>
      <c r="G7" s="71">
        <v>4.1200000000000001E-2</v>
      </c>
      <c r="H7" s="71">
        <v>2.677</v>
      </c>
      <c r="I7" s="71">
        <v>0.41520000000000001</v>
      </c>
      <c r="J7" s="127" t="s">
        <v>34</v>
      </c>
      <c r="K7" s="71">
        <v>3.6160999999999999</v>
      </c>
    </row>
    <row r="8" spans="1:11" x14ac:dyDescent="0.2">
      <c r="A8" s="70">
        <v>1963</v>
      </c>
      <c r="B8" s="71">
        <v>1.115</v>
      </c>
      <c r="C8" s="71">
        <v>0.57429999999999992</v>
      </c>
      <c r="D8" s="71">
        <v>9.4893999999999998</v>
      </c>
      <c r="E8" s="71">
        <v>0.314</v>
      </c>
      <c r="F8" s="71">
        <v>0.13500000000000001</v>
      </c>
      <c r="G8" s="71">
        <v>6.8699999999999997E-2</v>
      </c>
      <c r="H8" s="71">
        <v>2.8809999999999998</v>
      </c>
      <c r="I8" s="71">
        <v>0.49939999999999996</v>
      </c>
      <c r="J8" s="127" t="s">
        <v>34</v>
      </c>
      <c r="K8" s="71">
        <v>3.7493000000000003</v>
      </c>
    </row>
    <row r="9" spans="1:11" x14ac:dyDescent="0.2">
      <c r="A9" s="70">
        <v>1964</v>
      </c>
      <c r="B9" s="71">
        <v>1.1990000000000001</v>
      </c>
      <c r="C9" s="71">
        <v>0.65249999999999997</v>
      </c>
      <c r="D9" s="71">
        <v>9.9657</v>
      </c>
      <c r="E9" s="71">
        <v>0.2555</v>
      </c>
      <c r="F9" s="71">
        <v>0.13980000000000001</v>
      </c>
      <c r="G9" s="71">
        <v>8.72E-2</v>
      </c>
      <c r="H9" s="71">
        <v>3.0876999999999999</v>
      </c>
      <c r="I9" s="71">
        <v>0.56000000000000005</v>
      </c>
      <c r="J9" s="127" t="s">
        <v>34</v>
      </c>
      <c r="K9" s="71">
        <v>4.0609999999999999</v>
      </c>
    </row>
    <row r="10" spans="1:11" x14ac:dyDescent="0.2">
      <c r="A10" s="70">
        <v>1965</v>
      </c>
      <c r="B10" s="71">
        <v>2.032</v>
      </c>
      <c r="C10" s="71">
        <v>0.75729999999999997</v>
      </c>
      <c r="D10" s="71">
        <v>11.2897</v>
      </c>
      <c r="E10" s="71">
        <v>0.29039999999999999</v>
      </c>
      <c r="F10" s="71">
        <v>0.14909999999999998</v>
      </c>
      <c r="G10" s="71">
        <v>7.0400000000000004E-2</v>
      </c>
      <c r="H10" s="71">
        <v>3.0995999999999997</v>
      </c>
      <c r="I10" s="71">
        <v>0.69350000000000001</v>
      </c>
      <c r="J10" s="127" t="s">
        <v>34</v>
      </c>
      <c r="K10" s="71">
        <v>4.2098999999999993</v>
      </c>
    </row>
    <row r="11" spans="1:11" x14ac:dyDescent="0.2">
      <c r="A11" s="70">
        <v>1966</v>
      </c>
      <c r="B11" s="71">
        <v>2.8109999999999999</v>
      </c>
      <c r="C11" s="71">
        <v>1.2030000000000001</v>
      </c>
      <c r="D11" s="71">
        <v>12.676600000000001</v>
      </c>
      <c r="E11" s="71">
        <v>0.28110000000000002</v>
      </c>
      <c r="F11" s="71">
        <v>0.13040000000000002</v>
      </c>
      <c r="G11" s="71">
        <v>0.1118</v>
      </c>
      <c r="H11" s="71">
        <v>3.3694000000000002</v>
      </c>
      <c r="I11" s="71">
        <v>0.81220000000000003</v>
      </c>
      <c r="J11" s="127" t="s">
        <v>34</v>
      </c>
      <c r="K11" s="71">
        <v>4.1163999999999996</v>
      </c>
    </row>
    <row r="12" spans="1:11" x14ac:dyDescent="0.2">
      <c r="A12" s="70">
        <v>1967</v>
      </c>
      <c r="B12" s="71">
        <v>2.2690000000000001</v>
      </c>
      <c r="C12" s="71">
        <v>1.6795</v>
      </c>
      <c r="D12" s="71">
        <v>13.551399999999999</v>
      </c>
      <c r="E12" s="71">
        <v>0.44789999999999996</v>
      </c>
      <c r="F12" s="71">
        <v>8.2900000000000001E-2</v>
      </c>
      <c r="G12" s="71">
        <v>0.19040000000000001</v>
      </c>
      <c r="H12" s="71">
        <v>3.7933000000000003</v>
      </c>
      <c r="I12" s="71">
        <v>0.8861</v>
      </c>
      <c r="J12" s="127" t="s">
        <v>34</v>
      </c>
      <c r="K12" s="71">
        <v>4.2298999999999998</v>
      </c>
    </row>
    <row r="13" spans="1:11" x14ac:dyDescent="0.2">
      <c r="A13" s="70">
        <v>1968</v>
      </c>
      <c r="B13" s="71">
        <v>2.673</v>
      </c>
      <c r="C13" s="71">
        <v>1.7499</v>
      </c>
      <c r="D13" s="71">
        <v>14.0749</v>
      </c>
      <c r="E13" s="71">
        <v>0.60170000000000001</v>
      </c>
      <c r="F13" s="71">
        <v>0.14499999999999999</v>
      </c>
      <c r="G13" s="71">
        <v>0.27839999999999998</v>
      </c>
      <c r="H13" s="71">
        <v>4.0753000000000004</v>
      </c>
      <c r="I13" s="71">
        <v>0.74320000000000008</v>
      </c>
      <c r="J13" s="127" t="s">
        <v>34</v>
      </c>
      <c r="K13" s="71">
        <v>4.2649999999999997</v>
      </c>
    </row>
    <row r="14" spans="1:11" x14ac:dyDescent="0.2">
      <c r="A14" s="70">
        <v>1969</v>
      </c>
      <c r="B14" s="71">
        <v>3.2410000000000001</v>
      </c>
      <c r="C14" s="71">
        <v>1.4071</v>
      </c>
      <c r="D14" s="71">
        <v>14.577399999999999</v>
      </c>
      <c r="E14" s="71">
        <v>0.63039999999999996</v>
      </c>
      <c r="F14" s="71">
        <v>0.2283</v>
      </c>
      <c r="G14" s="71">
        <v>0.26189999999999997</v>
      </c>
      <c r="H14" s="71">
        <v>4.2196000000000007</v>
      </c>
      <c r="I14" s="71">
        <v>0.72289999999999999</v>
      </c>
      <c r="J14" s="127" t="s">
        <v>34</v>
      </c>
      <c r="K14" s="71">
        <v>4.5614999999999997</v>
      </c>
    </row>
    <row r="15" spans="1:11" x14ac:dyDescent="0.2">
      <c r="A15" s="70">
        <v>1970</v>
      </c>
      <c r="B15" s="71">
        <v>3.919</v>
      </c>
      <c r="C15" s="71">
        <v>1.8140999999999998</v>
      </c>
      <c r="D15" s="71">
        <v>15.860799999999999</v>
      </c>
      <c r="E15" s="71">
        <v>0.999</v>
      </c>
      <c r="F15" s="71">
        <v>0.24730000000000002</v>
      </c>
      <c r="G15" s="71">
        <v>0.29519999999999996</v>
      </c>
      <c r="H15" s="71">
        <v>4.6467000000000001</v>
      </c>
      <c r="I15" s="71">
        <v>0.83829999999999993</v>
      </c>
      <c r="J15" s="127" t="s">
        <v>34</v>
      </c>
      <c r="K15" s="71">
        <v>4.7636000000000003</v>
      </c>
    </row>
    <row r="16" spans="1:11" x14ac:dyDescent="0.2">
      <c r="A16" s="70">
        <v>1971</v>
      </c>
      <c r="B16" s="71">
        <v>4.3109999999999999</v>
      </c>
      <c r="C16" s="71">
        <v>2.3824999999999998</v>
      </c>
      <c r="D16" s="71">
        <v>15.5794</v>
      </c>
      <c r="E16" s="71">
        <v>1.165</v>
      </c>
      <c r="F16" s="71">
        <v>0.25330000000000003</v>
      </c>
      <c r="G16" s="71">
        <v>0.38189999999999996</v>
      </c>
      <c r="H16" s="71">
        <v>4.9386999999999999</v>
      </c>
      <c r="I16" s="71">
        <v>0.86329999999999996</v>
      </c>
      <c r="J16" s="127" t="s">
        <v>34</v>
      </c>
      <c r="K16" s="71">
        <v>4.9006000000000007</v>
      </c>
    </row>
    <row r="17" spans="1:11" x14ac:dyDescent="0.2">
      <c r="A17" s="70">
        <v>1972</v>
      </c>
      <c r="B17" s="71">
        <v>4.9969999999999999</v>
      </c>
      <c r="C17" s="71">
        <v>2.5889000000000002</v>
      </c>
      <c r="D17" s="71">
        <v>16.132400000000001</v>
      </c>
      <c r="E17" s="71">
        <v>1.7464999999999999</v>
      </c>
      <c r="F17" s="71">
        <v>0.32789999999999997</v>
      </c>
      <c r="G17" s="71">
        <v>0.4365</v>
      </c>
      <c r="H17" s="71">
        <v>5.3836000000000004</v>
      </c>
      <c r="I17" s="71">
        <v>1.0158</v>
      </c>
      <c r="J17" s="127" t="s">
        <v>34</v>
      </c>
      <c r="K17" s="71">
        <v>4.8567</v>
      </c>
    </row>
    <row r="18" spans="1:11" x14ac:dyDescent="0.2">
      <c r="A18" s="70">
        <v>1973</v>
      </c>
      <c r="B18" s="71">
        <v>6.2510000000000003</v>
      </c>
      <c r="C18" s="71">
        <v>2.5419</v>
      </c>
      <c r="D18" s="71">
        <v>17.498699999999999</v>
      </c>
      <c r="E18" s="71">
        <v>1.6716</v>
      </c>
      <c r="F18" s="71">
        <v>0.45519999999999999</v>
      </c>
      <c r="G18" s="71">
        <v>0.40260000000000001</v>
      </c>
      <c r="H18" s="71">
        <v>5.8356000000000003</v>
      </c>
      <c r="I18" s="71">
        <v>1.2087000000000001</v>
      </c>
      <c r="J18" s="127" t="s">
        <v>34</v>
      </c>
      <c r="K18" s="71">
        <v>4.9359999999999999</v>
      </c>
    </row>
    <row r="19" spans="1:11" x14ac:dyDescent="0.2">
      <c r="A19" s="70">
        <v>1974</v>
      </c>
      <c r="B19" s="71">
        <v>5.4139999999999997</v>
      </c>
      <c r="C19" s="71">
        <v>2.6629</v>
      </c>
      <c r="D19" s="71">
        <v>16.0107</v>
      </c>
      <c r="E19" s="71">
        <v>1.8248</v>
      </c>
      <c r="F19" s="71">
        <v>0.46710000000000002</v>
      </c>
      <c r="G19" s="71">
        <v>0.42660000000000003</v>
      </c>
      <c r="H19" s="71">
        <v>4.6798999999999999</v>
      </c>
      <c r="I19" s="71">
        <v>1.2398</v>
      </c>
      <c r="J19" s="127" t="s">
        <v>34</v>
      </c>
      <c r="K19" s="71">
        <v>5.0886000000000005</v>
      </c>
    </row>
    <row r="20" spans="1:11" x14ac:dyDescent="0.2">
      <c r="A20" s="70">
        <v>1975</v>
      </c>
      <c r="B20" s="71">
        <v>6.6159999999999997</v>
      </c>
      <c r="C20" s="71">
        <v>2.5096999999999996</v>
      </c>
      <c r="D20" s="71">
        <v>18.8919</v>
      </c>
      <c r="E20" s="71">
        <v>1.9097999999999999</v>
      </c>
      <c r="F20" s="71">
        <v>0.4869</v>
      </c>
      <c r="G20" s="71">
        <v>0.55659999999999998</v>
      </c>
      <c r="H20" s="71">
        <v>4.7015000000000002</v>
      </c>
      <c r="I20" s="71">
        <v>1.3009000000000002</v>
      </c>
      <c r="J20" s="127" t="s">
        <v>34</v>
      </c>
      <c r="K20" s="71">
        <v>4.9323000000000006</v>
      </c>
    </row>
    <row r="21" spans="1:11" x14ac:dyDescent="0.2">
      <c r="A21" s="70">
        <v>1976</v>
      </c>
      <c r="B21" s="71">
        <v>7.4249999999999998</v>
      </c>
      <c r="C21" s="71">
        <v>3.3769999999999998</v>
      </c>
      <c r="D21" s="71">
        <v>20.041900000000002</v>
      </c>
      <c r="E21" s="71">
        <v>2.4817</v>
      </c>
      <c r="F21" s="71">
        <v>0.4854</v>
      </c>
      <c r="G21" s="71">
        <v>0.63160000000000005</v>
      </c>
      <c r="H21" s="71">
        <v>5.1032000000000002</v>
      </c>
      <c r="I21" s="71">
        <v>1.3557000000000001</v>
      </c>
      <c r="J21" s="127" t="s">
        <v>34</v>
      </c>
      <c r="K21" s="71">
        <v>5.2089999999999996</v>
      </c>
    </row>
    <row r="22" spans="1:11" x14ac:dyDescent="0.2">
      <c r="A22" s="70">
        <v>1977</v>
      </c>
      <c r="B22" s="71">
        <v>9.835700000000001</v>
      </c>
      <c r="C22" s="71">
        <v>4.0750999999999999</v>
      </c>
      <c r="D22" s="71">
        <v>18.6708</v>
      </c>
      <c r="E22" s="71">
        <v>3.1610999999999998</v>
      </c>
      <c r="F22" s="71">
        <v>0.64779999999999993</v>
      </c>
      <c r="G22" s="71">
        <v>0.72129999999999994</v>
      </c>
      <c r="H22" s="71">
        <v>5.2306000000000008</v>
      </c>
      <c r="I22" s="71">
        <v>1.5680000000000001</v>
      </c>
      <c r="J22" s="127" t="s">
        <v>34</v>
      </c>
      <c r="K22" s="71">
        <v>5.0506000000000002</v>
      </c>
    </row>
    <row r="23" spans="1:11" x14ac:dyDescent="0.2">
      <c r="A23" s="70">
        <v>1978</v>
      </c>
      <c r="B23" s="71">
        <v>10.601000000000001</v>
      </c>
      <c r="C23" s="71">
        <v>4.5106000000000002</v>
      </c>
      <c r="D23" s="71">
        <v>20.361799999999999</v>
      </c>
      <c r="E23" s="71">
        <v>3.21</v>
      </c>
      <c r="F23" s="71">
        <v>0.75990000000000002</v>
      </c>
      <c r="G23" s="71">
        <v>0.875</v>
      </c>
      <c r="H23" s="71">
        <v>5.6516000000000002</v>
      </c>
      <c r="I23" s="71">
        <v>1.8094000000000001</v>
      </c>
      <c r="J23" s="127" t="s">
        <v>34</v>
      </c>
      <c r="K23" s="71">
        <v>5.0986000000000002</v>
      </c>
    </row>
    <row r="24" spans="1:11" x14ac:dyDescent="0.2">
      <c r="A24" s="70">
        <v>1979</v>
      </c>
      <c r="B24" s="71">
        <v>12.98</v>
      </c>
      <c r="C24" s="71">
        <v>5.0049999999999999</v>
      </c>
      <c r="D24" s="71">
        <v>20.916799999999999</v>
      </c>
      <c r="E24" s="71">
        <v>3.5356000000000001</v>
      </c>
      <c r="F24" s="71">
        <v>0.85550000000000004</v>
      </c>
      <c r="G24" s="71">
        <v>1.0455000000000001</v>
      </c>
      <c r="H24" s="71">
        <v>5.9858000000000002</v>
      </c>
      <c r="I24" s="71">
        <v>1.8794000000000002</v>
      </c>
      <c r="J24" s="127" t="s">
        <v>34</v>
      </c>
      <c r="K24" s="71">
        <v>5.2356000000000007</v>
      </c>
    </row>
    <row r="25" spans="1:11" x14ac:dyDescent="0.2">
      <c r="A25" s="70">
        <v>1980</v>
      </c>
      <c r="B25" s="71">
        <v>15.266</v>
      </c>
      <c r="C25" s="71">
        <v>5.2309999999999999</v>
      </c>
      <c r="D25" s="71">
        <v>21.477</v>
      </c>
      <c r="E25" s="71">
        <v>4.1177000000000001</v>
      </c>
      <c r="F25" s="71">
        <v>1.2162999999999999</v>
      </c>
      <c r="G25" s="71">
        <v>1.0794000000000001</v>
      </c>
      <c r="H25" s="71">
        <v>5.6101999999999999</v>
      </c>
      <c r="I25" s="71">
        <v>1.9484000000000001</v>
      </c>
      <c r="J25" s="127" t="s">
        <v>34</v>
      </c>
      <c r="K25" s="71">
        <v>5.1696999999999997</v>
      </c>
    </row>
    <row r="26" spans="1:11" x14ac:dyDescent="0.2">
      <c r="A26" s="70">
        <v>1981</v>
      </c>
      <c r="B26" s="71">
        <v>15.271000000000001</v>
      </c>
      <c r="C26" s="71">
        <v>5.7240000000000002</v>
      </c>
      <c r="D26" s="71">
        <v>19.427400000000002</v>
      </c>
      <c r="E26" s="71">
        <v>2.7474000000000003</v>
      </c>
      <c r="F26" s="71">
        <v>1.4536</v>
      </c>
      <c r="G26" s="71">
        <v>1.0799000000000001</v>
      </c>
      <c r="H26" s="71">
        <v>5.5696000000000003</v>
      </c>
      <c r="I26" s="71">
        <v>1.9725999999999999</v>
      </c>
      <c r="J26" s="127" t="s">
        <v>34</v>
      </c>
      <c r="K26" s="71">
        <v>4.8561999999999994</v>
      </c>
    </row>
    <row r="27" spans="1:11" x14ac:dyDescent="0.2">
      <c r="A27" s="70">
        <v>1982</v>
      </c>
      <c r="B27" s="71">
        <v>16.003</v>
      </c>
      <c r="C27" s="71">
        <v>5.8656000000000006</v>
      </c>
      <c r="D27" s="71">
        <v>16.501799999999999</v>
      </c>
      <c r="E27" s="71">
        <v>2.7265000000000001</v>
      </c>
      <c r="F27" s="71">
        <v>1.593</v>
      </c>
      <c r="G27" s="71">
        <v>1.2470000000000001</v>
      </c>
      <c r="H27" s="71">
        <v>5.5709</v>
      </c>
      <c r="I27" s="71">
        <v>2.0636000000000001</v>
      </c>
      <c r="J27" s="127" t="s">
        <v>34</v>
      </c>
      <c r="K27" s="71">
        <v>4.7536000000000005</v>
      </c>
    </row>
    <row r="28" spans="1:11" x14ac:dyDescent="0.2">
      <c r="A28" s="70">
        <v>1983</v>
      </c>
      <c r="B28" s="71">
        <v>18.221</v>
      </c>
      <c r="C28" s="71">
        <v>6.6355000000000004</v>
      </c>
      <c r="D28" s="71">
        <v>19.7532</v>
      </c>
      <c r="E28" s="71">
        <v>2.2844000000000002</v>
      </c>
      <c r="F28" s="71">
        <v>1.5447</v>
      </c>
      <c r="G28" s="71">
        <v>1.2045999999999999</v>
      </c>
      <c r="H28" s="71">
        <v>5.8330000000000002</v>
      </c>
      <c r="I28" s="71">
        <v>2.3391999999999999</v>
      </c>
      <c r="J28" s="127" t="s">
        <v>34</v>
      </c>
      <c r="K28" s="71">
        <v>4.5872999999999999</v>
      </c>
    </row>
    <row r="29" spans="1:11" x14ac:dyDescent="0.2">
      <c r="A29" s="70">
        <v>1984</v>
      </c>
      <c r="B29" s="71">
        <v>19.663</v>
      </c>
      <c r="C29" s="71">
        <v>7.9993999999999996</v>
      </c>
      <c r="D29" s="71">
        <v>19.688200000000002</v>
      </c>
      <c r="E29" s="71">
        <v>3.4432</v>
      </c>
      <c r="F29" s="71">
        <v>1.8779000000000001</v>
      </c>
      <c r="G29" s="71">
        <v>1.2534000000000001</v>
      </c>
      <c r="H29" s="71">
        <v>5.78</v>
      </c>
      <c r="I29" s="71">
        <v>2.4688000000000003</v>
      </c>
      <c r="J29" s="127" t="s">
        <v>34</v>
      </c>
      <c r="K29" s="71">
        <v>4.7411000000000003</v>
      </c>
    </row>
    <row r="30" spans="1:11" x14ac:dyDescent="0.2">
      <c r="A30" s="70">
        <v>1985</v>
      </c>
      <c r="B30" s="71">
        <v>16.883400000000002</v>
      </c>
      <c r="C30" s="71">
        <v>8.6654</v>
      </c>
      <c r="D30" s="71">
        <v>17.616499999999998</v>
      </c>
      <c r="E30" s="71">
        <v>3.1941999999999999</v>
      </c>
      <c r="F30" s="71">
        <v>1.9550000000000001</v>
      </c>
      <c r="G30" s="71">
        <v>1.5102</v>
      </c>
      <c r="H30" s="71">
        <v>5.6947000000000001</v>
      </c>
      <c r="I30" s="71">
        <v>2.4214000000000002</v>
      </c>
      <c r="J30" s="127" t="s">
        <v>34</v>
      </c>
      <c r="K30" s="71">
        <v>4.8227000000000002</v>
      </c>
    </row>
    <row r="31" spans="1:11" x14ac:dyDescent="0.2">
      <c r="A31" s="70">
        <v>1986</v>
      </c>
      <c r="B31" s="71">
        <v>16.863</v>
      </c>
      <c r="C31" s="71">
        <v>9.6175999999999995</v>
      </c>
      <c r="D31" s="71">
        <v>17.285900000000002</v>
      </c>
      <c r="E31" s="71">
        <v>3.931</v>
      </c>
      <c r="F31" s="71">
        <v>2.0493999999999999</v>
      </c>
      <c r="G31" s="71">
        <v>1.7829000000000002</v>
      </c>
      <c r="H31" s="71">
        <v>5.8721999999999994</v>
      </c>
      <c r="I31" s="71">
        <v>2.1884000000000001</v>
      </c>
      <c r="J31" s="127" t="s">
        <v>34</v>
      </c>
      <c r="K31" s="71">
        <v>4.8345000000000002</v>
      </c>
    </row>
    <row r="32" spans="1:11" x14ac:dyDescent="0.2">
      <c r="A32" s="70">
        <v>1987</v>
      </c>
      <c r="B32" s="71">
        <v>22.2468</v>
      </c>
      <c r="C32" s="71">
        <v>8.3427000000000007</v>
      </c>
      <c r="D32" s="71">
        <v>17.792400000000001</v>
      </c>
      <c r="E32" s="71">
        <v>3.8872</v>
      </c>
      <c r="F32" s="71">
        <v>2.2336</v>
      </c>
      <c r="G32" s="71">
        <v>1.6959000000000002</v>
      </c>
      <c r="H32" s="71">
        <v>5.8182999999999998</v>
      </c>
      <c r="I32" s="71">
        <v>2.2210000000000001</v>
      </c>
      <c r="J32" s="127" t="s">
        <v>34</v>
      </c>
      <c r="K32" s="71">
        <v>4.8098999999999998</v>
      </c>
    </row>
    <row r="33" spans="1:11" x14ac:dyDescent="0.2">
      <c r="A33" s="70">
        <v>1988</v>
      </c>
      <c r="B33" s="71">
        <v>24.852400000000003</v>
      </c>
      <c r="C33" s="71">
        <v>10.7654</v>
      </c>
      <c r="D33" s="71">
        <v>17.7333</v>
      </c>
      <c r="E33" s="71">
        <v>3.7283000000000004</v>
      </c>
      <c r="F33" s="71">
        <v>2.4809000000000001</v>
      </c>
      <c r="G33" s="71">
        <v>1.7397</v>
      </c>
      <c r="H33" s="71">
        <v>5.9984999999999999</v>
      </c>
      <c r="I33" s="71">
        <v>2.1309</v>
      </c>
      <c r="J33" s="127" t="s">
        <v>34</v>
      </c>
      <c r="K33" s="71">
        <v>4.8757999999999999</v>
      </c>
    </row>
    <row r="34" spans="1:11" x14ac:dyDescent="0.2">
      <c r="A34" s="70">
        <v>1989</v>
      </c>
      <c r="B34" s="71">
        <v>24.936</v>
      </c>
      <c r="C34" s="71">
        <v>11.314299999999999</v>
      </c>
      <c r="D34" s="71">
        <v>18.709400000000002</v>
      </c>
      <c r="E34" s="71">
        <v>3.3624000000000001</v>
      </c>
      <c r="F34" s="71">
        <v>2.3315999999999999</v>
      </c>
      <c r="G34" s="71">
        <v>1.89</v>
      </c>
      <c r="H34" s="71">
        <v>6.1033999999999997</v>
      </c>
      <c r="I34" s="71">
        <v>2.1652</v>
      </c>
      <c r="J34" s="127" t="s">
        <v>34</v>
      </c>
      <c r="K34" s="71">
        <v>4.5908999999999995</v>
      </c>
    </row>
    <row r="35" spans="1:11" x14ac:dyDescent="0.2">
      <c r="A35" s="70">
        <v>1990</v>
      </c>
      <c r="B35" s="71">
        <v>26.7636</v>
      </c>
      <c r="C35" s="71">
        <v>11.9985</v>
      </c>
      <c r="D35" s="71">
        <v>18.5871</v>
      </c>
      <c r="E35" s="71">
        <v>3.2078000000000002</v>
      </c>
      <c r="F35" s="71">
        <v>2.5008000000000004</v>
      </c>
      <c r="G35" s="71">
        <v>1.8929</v>
      </c>
      <c r="H35" s="71">
        <v>5.6836000000000002</v>
      </c>
      <c r="I35" s="71">
        <v>2.0738000000000003</v>
      </c>
      <c r="J35" s="71">
        <v>11.061</v>
      </c>
      <c r="K35" s="71">
        <v>3.3506999999999998</v>
      </c>
    </row>
    <row r="36" spans="1:11" x14ac:dyDescent="0.2">
      <c r="A36" s="70">
        <v>1991</v>
      </c>
      <c r="B36" s="71">
        <v>29.125</v>
      </c>
      <c r="C36" s="71">
        <v>12.7281</v>
      </c>
      <c r="D36" s="71">
        <v>18.785299999999999</v>
      </c>
      <c r="E36" s="71">
        <v>3.3855</v>
      </c>
      <c r="F36" s="71">
        <v>2.4001000000000001</v>
      </c>
      <c r="G36" s="71">
        <v>1.8837999999999999</v>
      </c>
      <c r="H36" s="71">
        <v>5.5650000000000004</v>
      </c>
      <c r="I36" s="71">
        <v>2.1730999999999998</v>
      </c>
      <c r="J36" s="71">
        <v>10.141</v>
      </c>
      <c r="K36" s="71">
        <v>2.968</v>
      </c>
    </row>
    <row r="37" spans="1:11" x14ac:dyDescent="0.2">
      <c r="A37" s="70">
        <v>1992</v>
      </c>
      <c r="B37" s="71">
        <v>28.721</v>
      </c>
      <c r="C37" s="71">
        <v>12.154500000000001</v>
      </c>
      <c r="D37" s="71">
        <v>19.022599999999997</v>
      </c>
      <c r="E37" s="71">
        <v>3.5305999999999997</v>
      </c>
      <c r="F37" s="71">
        <v>2.5830000000000002</v>
      </c>
      <c r="G37" s="71">
        <v>2.1488</v>
      </c>
      <c r="H37" s="71">
        <v>4.53</v>
      </c>
      <c r="I37" s="71">
        <v>2.2608999999999999</v>
      </c>
      <c r="J37" s="71">
        <v>5.51</v>
      </c>
      <c r="K37" s="71">
        <v>2.843</v>
      </c>
    </row>
    <row r="38" spans="1:11" x14ac:dyDescent="0.2">
      <c r="A38" s="70">
        <v>1993</v>
      </c>
      <c r="B38" s="71">
        <v>24.565000000000001</v>
      </c>
      <c r="C38" s="71">
        <v>12.385899999999999</v>
      </c>
      <c r="D38" s="71">
        <v>20.350099999999998</v>
      </c>
      <c r="E38" s="71">
        <v>4.4352999999999998</v>
      </c>
      <c r="F38" s="71">
        <v>2.3170000000000002</v>
      </c>
      <c r="G38" s="71">
        <v>2.1465000000000001</v>
      </c>
      <c r="H38" s="71">
        <v>4.6040000000000001</v>
      </c>
      <c r="I38" s="71">
        <v>2.3792</v>
      </c>
      <c r="J38" s="71">
        <v>3.851</v>
      </c>
      <c r="K38" s="71">
        <v>2.6720000000000002</v>
      </c>
    </row>
    <row r="39" spans="1:11" x14ac:dyDescent="0.2">
      <c r="A39" s="70">
        <v>1994</v>
      </c>
      <c r="B39" s="71">
        <v>28.318999999999999</v>
      </c>
      <c r="C39" s="71">
        <v>13.563600000000001</v>
      </c>
      <c r="D39" s="71">
        <v>19.266099999999998</v>
      </c>
      <c r="E39" s="71">
        <v>5.0214999999999996</v>
      </c>
      <c r="F39" s="71">
        <v>2.4670000000000001</v>
      </c>
      <c r="G39" s="71">
        <v>2.1834000000000002</v>
      </c>
      <c r="H39" s="71">
        <v>4.7122000000000002</v>
      </c>
      <c r="I39" s="71">
        <v>2.3869000000000002</v>
      </c>
      <c r="J39" s="71">
        <v>1.51</v>
      </c>
      <c r="K39" s="71">
        <v>2.9060000000000001</v>
      </c>
    </row>
    <row r="40" spans="1:11" x14ac:dyDescent="0.2">
      <c r="A40" s="70">
        <v>1995</v>
      </c>
      <c r="B40" s="71">
        <v>35.055</v>
      </c>
      <c r="C40" s="71">
        <v>13.876100000000001</v>
      </c>
      <c r="D40" s="71">
        <v>20.010300000000001</v>
      </c>
      <c r="E40" s="71">
        <v>4.5163000000000002</v>
      </c>
      <c r="F40" s="71">
        <v>2.5291999999999999</v>
      </c>
      <c r="G40" s="71">
        <v>2.5150000000000001</v>
      </c>
      <c r="H40" s="71">
        <v>4.9142000000000001</v>
      </c>
      <c r="I40" s="71">
        <v>2.5676999999999999</v>
      </c>
      <c r="J40" s="71">
        <v>1.75</v>
      </c>
      <c r="K40" s="71">
        <v>2.8210000000000002</v>
      </c>
    </row>
    <row r="41" spans="1:11" x14ac:dyDescent="0.2">
      <c r="A41" s="70">
        <v>1996</v>
      </c>
      <c r="B41" s="71">
        <v>35.459000000000003</v>
      </c>
      <c r="C41" s="71">
        <v>14.337999999999999</v>
      </c>
      <c r="D41" s="71">
        <v>20.310500000000001</v>
      </c>
      <c r="E41" s="71">
        <v>4.9081000000000001</v>
      </c>
      <c r="F41" s="71">
        <v>2.7159</v>
      </c>
      <c r="G41" s="71">
        <v>2.4131</v>
      </c>
      <c r="H41" s="71">
        <v>5.0640000000000001</v>
      </c>
      <c r="I41" s="71">
        <v>2.6960999999999999</v>
      </c>
      <c r="J41" s="71">
        <v>1.58</v>
      </c>
      <c r="K41" s="71">
        <v>2.8189000000000002</v>
      </c>
    </row>
    <row r="42" spans="1:11" x14ac:dyDescent="0.2">
      <c r="A42" s="70">
        <v>1997</v>
      </c>
      <c r="B42" s="71">
        <v>35.179000000000002</v>
      </c>
      <c r="C42" s="71">
        <v>16.187999999999999</v>
      </c>
      <c r="D42" s="71">
        <v>20.165500000000002</v>
      </c>
      <c r="E42" s="71">
        <v>5.7199</v>
      </c>
      <c r="F42" s="71">
        <v>2.2275999999999998</v>
      </c>
      <c r="G42" s="71">
        <v>2.6591999999999998</v>
      </c>
      <c r="H42" s="71">
        <v>4.9888000000000003</v>
      </c>
      <c r="I42" s="71">
        <v>2.726</v>
      </c>
      <c r="J42" s="71">
        <v>1.55</v>
      </c>
      <c r="K42" s="71">
        <v>2.8568000000000002</v>
      </c>
    </row>
    <row r="43" spans="1:11" x14ac:dyDescent="0.2">
      <c r="A43" s="70">
        <v>1998</v>
      </c>
      <c r="B43" s="71">
        <v>35.287999999999997</v>
      </c>
      <c r="C43" s="71">
        <v>16.797499999999999</v>
      </c>
      <c r="D43" s="71">
        <v>19.6495</v>
      </c>
      <c r="E43" s="71">
        <v>5.7311000000000005</v>
      </c>
      <c r="F43" s="71">
        <v>2.7277</v>
      </c>
      <c r="G43" s="71">
        <v>2.5781000000000001</v>
      </c>
      <c r="H43" s="71">
        <v>4.8369999999999997</v>
      </c>
      <c r="I43" s="71">
        <v>2.649</v>
      </c>
      <c r="J43" s="71">
        <v>1.264</v>
      </c>
      <c r="K43" s="71">
        <v>2.9383000000000004</v>
      </c>
    </row>
    <row r="44" spans="1:11" x14ac:dyDescent="0.2">
      <c r="A44" s="70">
        <v>1999</v>
      </c>
      <c r="B44" s="71">
        <v>35.938000000000002</v>
      </c>
      <c r="C44" s="71">
        <v>18.069700000000001</v>
      </c>
      <c r="D44" s="71">
        <v>19.6127</v>
      </c>
      <c r="E44" s="71">
        <v>5.7355</v>
      </c>
      <c r="F44" s="71">
        <v>2.5238</v>
      </c>
      <c r="G44" s="71">
        <v>2.8336000000000001</v>
      </c>
      <c r="H44" s="71">
        <v>4.7534000000000001</v>
      </c>
      <c r="I44" s="71">
        <v>2.6893000000000002</v>
      </c>
      <c r="J44" s="71">
        <v>1.3605999999999998</v>
      </c>
      <c r="K44" s="71">
        <v>3.0529999999999999</v>
      </c>
    </row>
    <row r="45" spans="1:11" x14ac:dyDescent="0.2">
      <c r="A45" s="70">
        <v>2000</v>
      </c>
      <c r="B45" s="71">
        <v>34.747999999999998</v>
      </c>
      <c r="C45" s="71">
        <v>16.723700000000001</v>
      </c>
      <c r="D45" s="71">
        <v>18.797900000000002</v>
      </c>
      <c r="E45" s="71">
        <v>7.3018000000000001</v>
      </c>
      <c r="F45" s="71">
        <v>2.4935</v>
      </c>
      <c r="G45" s="71">
        <v>2.9624999999999999</v>
      </c>
      <c r="H45" s="71">
        <v>4.1452</v>
      </c>
      <c r="I45" s="71">
        <v>2.5428999999999999</v>
      </c>
      <c r="J45" s="71">
        <v>1.42</v>
      </c>
      <c r="K45" s="71">
        <v>2.7429999999999999</v>
      </c>
    </row>
    <row r="46" spans="1:11" x14ac:dyDescent="0.2">
      <c r="A46" s="70">
        <v>2001</v>
      </c>
      <c r="B46" s="71">
        <v>35.555999999999997</v>
      </c>
      <c r="C46" s="71">
        <v>17.359099999999998</v>
      </c>
      <c r="D46" s="71">
        <v>19.6142</v>
      </c>
      <c r="E46" s="71">
        <v>7.0896999999999997</v>
      </c>
      <c r="F46" s="71">
        <v>2.5286</v>
      </c>
      <c r="G46" s="71">
        <v>2.9240999999999997</v>
      </c>
      <c r="H46" s="71">
        <v>4.1653000000000002</v>
      </c>
      <c r="I46" s="71">
        <v>2.5465999999999998</v>
      </c>
      <c r="J46" s="71">
        <v>1.6022000000000001</v>
      </c>
      <c r="K46" s="71">
        <v>2.6101000000000001</v>
      </c>
    </row>
    <row r="47" spans="1:11" x14ac:dyDescent="0.2">
      <c r="A47" s="70">
        <v>2002</v>
      </c>
      <c r="B47" s="71">
        <v>40.253999999999998</v>
      </c>
      <c r="C47" s="71">
        <v>16.088200000000001</v>
      </c>
      <c r="D47" s="71">
        <v>19.353099999999998</v>
      </c>
      <c r="E47" s="71">
        <v>7.5507</v>
      </c>
      <c r="F47" s="71">
        <v>3.0303</v>
      </c>
      <c r="G47" s="71">
        <v>3.0174000000000003</v>
      </c>
      <c r="H47" s="71">
        <v>3.9670999999999998</v>
      </c>
      <c r="I47" s="71">
        <v>2.6361999999999997</v>
      </c>
      <c r="J47" s="71">
        <v>1.423</v>
      </c>
      <c r="K47" s="71">
        <v>2.5950000000000002</v>
      </c>
    </row>
    <row r="48" spans="1:11" x14ac:dyDescent="0.2">
      <c r="A48" s="70">
        <v>2003</v>
      </c>
      <c r="B48" s="71">
        <v>39.567999999999998</v>
      </c>
      <c r="C48" s="71">
        <v>16.791</v>
      </c>
      <c r="D48" s="71">
        <v>21.203099999999999</v>
      </c>
      <c r="E48" s="71">
        <v>10.141</v>
      </c>
      <c r="F48" s="71">
        <v>3.1158000000000001</v>
      </c>
      <c r="G48" s="71">
        <v>3.1906999999999996</v>
      </c>
      <c r="H48" s="71">
        <v>3.9830000000000001</v>
      </c>
      <c r="I48" s="71">
        <v>2.6856</v>
      </c>
      <c r="J48" s="71">
        <v>1.3784000000000001</v>
      </c>
      <c r="K48" s="71">
        <v>2.597</v>
      </c>
    </row>
    <row r="49" spans="1:11" x14ac:dyDescent="0.2">
      <c r="A49" s="70">
        <v>2004</v>
      </c>
      <c r="B49" s="71">
        <v>43.076999999999998</v>
      </c>
      <c r="C49" s="71">
        <v>18.401400000000002</v>
      </c>
      <c r="D49" s="71">
        <v>20.090700000000002</v>
      </c>
      <c r="E49" s="71">
        <v>10.6548</v>
      </c>
      <c r="F49" s="71">
        <v>3.5186999999999999</v>
      </c>
      <c r="G49" s="71">
        <v>3.653</v>
      </c>
      <c r="H49" s="71">
        <v>3.9078000000000004</v>
      </c>
      <c r="I49" s="71">
        <v>2.4814000000000003</v>
      </c>
      <c r="J49" s="71">
        <v>1.5165</v>
      </c>
      <c r="K49" s="71">
        <v>2.5611999999999999</v>
      </c>
    </row>
    <row r="50" spans="1:11" x14ac:dyDescent="0.2">
      <c r="A50" s="70">
        <v>2005</v>
      </c>
      <c r="B50" s="71">
        <v>46.668300000000002</v>
      </c>
      <c r="C50" s="71">
        <v>20.364000000000001</v>
      </c>
      <c r="D50" s="71">
        <v>19.273299999999999</v>
      </c>
      <c r="E50" s="71">
        <v>8.7198999999999991</v>
      </c>
      <c r="F50" s="71">
        <v>3.7100999999999997</v>
      </c>
      <c r="G50" s="71">
        <v>3.9356</v>
      </c>
      <c r="H50" s="71">
        <v>3.5385999999999997</v>
      </c>
      <c r="I50" s="71">
        <v>2.3260000000000001</v>
      </c>
      <c r="J50" s="71">
        <v>1.5278</v>
      </c>
      <c r="K50" s="71">
        <v>2.4859</v>
      </c>
    </row>
    <row r="51" spans="1:11" x14ac:dyDescent="0.2">
      <c r="A51" s="70">
        <v>2006</v>
      </c>
      <c r="B51" s="71">
        <v>49.368000000000002</v>
      </c>
      <c r="C51" s="71">
        <v>21.6462</v>
      </c>
      <c r="D51" s="71">
        <v>20.770900000000001</v>
      </c>
      <c r="E51" s="71">
        <v>8.9061000000000003</v>
      </c>
      <c r="F51" s="71">
        <v>3.6349999999999998</v>
      </c>
      <c r="G51" s="71">
        <v>3.6616999999999997</v>
      </c>
      <c r="H51" s="71">
        <v>3.4925999999999999</v>
      </c>
      <c r="I51" s="71">
        <v>2.7869999999999999</v>
      </c>
      <c r="J51" s="71">
        <v>1.6572</v>
      </c>
      <c r="K51" s="71">
        <v>2.3064</v>
      </c>
    </row>
    <row r="52" spans="1:11" x14ac:dyDescent="0.2">
      <c r="A52" s="70">
        <v>2007</v>
      </c>
      <c r="B52" s="71">
        <v>51.1616</v>
      </c>
      <c r="C52" s="71">
        <v>22.575900000000001</v>
      </c>
      <c r="D52" s="71">
        <v>19.455099999999998</v>
      </c>
      <c r="E52" s="71">
        <v>10.585000000000001</v>
      </c>
      <c r="F52" s="71">
        <v>4.0682999999999998</v>
      </c>
      <c r="G52" s="71">
        <v>3.5821999999999998</v>
      </c>
      <c r="H52" s="71">
        <v>3.8281999999999998</v>
      </c>
      <c r="I52" s="71">
        <v>2.9226000000000001</v>
      </c>
      <c r="J52" s="71">
        <v>1.9217</v>
      </c>
      <c r="K52" s="71">
        <v>2.6346999999999996</v>
      </c>
    </row>
    <row r="53" spans="1:11" x14ac:dyDescent="0.2">
      <c r="A53" s="70">
        <v>2008</v>
      </c>
      <c r="B53" s="71">
        <v>48.421699999999994</v>
      </c>
      <c r="C53" s="71">
        <v>24.908900000000003</v>
      </c>
      <c r="D53" s="71">
        <v>16.0457</v>
      </c>
      <c r="E53" s="71">
        <v>9.3870000000000005</v>
      </c>
      <c r="F53" s="71">
        <v>4.1111000000000004</v>
      </c>
      <c r="G53" s="71">
        <v>3.7113</v>
      </c>
      <c r="H53" s="71">
        <v>2.7851999999999997</v>
      </c>
      <c r="I53" s="71">
        <v>2.5698000000000003</v>
      </c>
      <c r="J53" s="71">
        <v>2.2634000000000003</v>
      </c>
      <c r="K53" s="71">
        <v>1.9039999999999999</v>
      </c>
    </row>
    <row r="54" spans="1:11" x14ac:dyDescent="0.2">
      <c r="A54" s="70">
        <v>2009</v>
      </c>
      <c r="B54" s="71">
        <v>48.9</v>
      </c>
      <c r="C54" s="71">
        <v>26.493200000000002</v>
      </c>
      <c r="D54" s="71">
        <v>18.908200000000001</v>
      </c>
      <c r="E54" s="71">
        <v>9.0449999999999999</v>
      </c>
      <c r="F54" s="71">
        <v>4.4656000000000002</v>
      </c>
      <c r="G54" s="71">
        <v>4.3606000000000007</v>
      </c>
      <c r="H54" s="71">
        <v>2.8906999999999998</v>
      </c>
      <c r="I54" s="71">
        <v>2.802</v>
      </c>
      <c r="J54" s="71">
        <v>2.3771999999999998</v>
      </c>
      <c r="K54" s="71">
        <v>2.1669999999999998</v>
      </c>
    </row>
    <row r="55" spans="1:11" x14ac:dyDescent="0.2">
      <c r="A55" s="70">
        <v>2010</v>
      </c>
      <c r="B55" s="72">
        <v>49.743099999999998</v>
      </c>
      <c r="C55" s="72">
        <v>28.210999999999999</v>
      </c>
      <c r="D55" s="72">
        <v>20.048999999999999</v>
      </c>
      <c r="E55" s="72">
        <v>10.134</v>
      </c>
      <c r="F55" s="72">
        <v>3.7927000000000004</v>
      </c>
      <c r="G55" s="72">
        <v>3.9329999999999998</v>
      </c>
      <c r="H55" s="72">
        <v>3.4301999999999997</v>
      </c>
      <c r="I55" s="72">
        <v>3.0249999999999999</v>
      </c>
      <c r="J55" s="72">
        <v>2.3573000000000004</v>
      </c>
      <c r="K55" s="72">
        <v>2.5065999999999997</v>
      </c>
    </row>
    <row r="56" spans="1:11" x14ac:dyDescent="0.2">
      <c r="A56" s="73">
        <v>2011</v>
      </c>
      <c r="B56" s="74">
        <v>50.7821</v>
      </c>
      <c r="C56" s="75" t="s">
        <v>34</v>
      </c>
      <c r="D56" s="74">
        <v>20.321100000000001</v>
      </c>
      <c r="E56" s="74">
        <v>11.656000000000001</v>
      </c>
      <c r="F56" s="74">
        <v>4.0590000000000002</v>
      </c>
      <c r="G56" s="74">
        <v>3.7719999999999998</v>
      </c>
      <c r="H56" s="74">
        <v>3.05</v>
      </c>
      <c r="I56" s="74">
        <v>3.2214999999999998</v>
      </c>
      <c r="J56" s="76" t="s">
        <v>34</v>
      </c>
      <c r="K56" s="74">
        <v>2.363</v>
      </c>
    </row>
    <row r="58" spans="1:11" x14ac:dyDescent="0.2">
      <c r="A58" s="126" t="s">
        <v>66</v>
      </c>
    </row>
    <row r="60" spans="1:11" ht="54" customHeight="1" x14ac:dyDescent="0.2">
      <c r="A60" s="171" t="s">
        <v>65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</row>
    <row r="62" spans="1:11" ht="27.75" customHeight="1" x14ac:dyDescent="0.2">
      <c r="A62" s="157" t="s">
        <v>37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</row>
  </sheetData>
  <sortState ref="A16:K64">
    <sortCondition ref="A16:A64"/>
  </sortState>
  <mergeCells count="3">
    <mergeCell ref="B4:K4"/>
    <mergeCell ref="A60:K60"/>
    <mergeCell ref="A62:K62"/>
  </mergeCells>
  <pageMargins left="0.7" right="0.7" top="0.75" bottom="0.75" header="0.3" footer="0.3"/>
  <pageSetup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/>
  </sheetViews>
  <sheetFormatPr defaultRowHeight="12.75" x14ac:dyDescent="0.2"/>
  <cols>
    <col min="1" max="1" width="9.140625" style="97"/>
    <col min="2" max="2" width="13.85546875" style="133" customWidth="1"/>
    <col min="3" max="3" width="16.85546875" style="133" customWidth="1"/>
    <col min="4" max="4" width="20.7109375" style="97" customWidth="1"/>
    <col min="5" max="16384" width="9.140625" style="97"/>
  </cols>
  <sheetData>
    <row r="1" spans="1:8" x14ac:dyDescent="0.2">
      <c r="A1" s="12" t="s">
        <v>67</v>
      </c>
      <c r="B1" s="129"/>
      <c r="C1" s="129"/>
      <c r="D1" s="63"/>
    </row>
    <row r="2" spans="1:8" x14ac:dyDescent="0.2">
      <c r="A2" s="12"/>
      <c r="B2" s="129"/>
      <c r="C2" s="129"/>
      <c r="D2" s="63"/>
    </row>
    <row r="3" spans="1:8" ht="25.5" x14ac:dyDescent="0.2">
      <c r="A3" s="59" t="s">
        <v>1</v>
      </c>
      <c r="B3" s="130" t="s">
        <v>64</v>
      </c>
      <c r="C3" s="130" t="s">
        <v>62</v>
      </c>
      <c r="D3" s="101" t="s">
        <v>77</v>
      </c>
    </row>
    <row r="4" spans="1:8" x14ac:dyDescent="0.2">
      <c r="A4" s="62"/>
      <c r="B4" s="173" t="s">
        <v>7</v>
      </c>
      <c r="C4" s="173"/>
      <c r="D4" s="98" t="s">
        <v>76</v>
      </c>
      <c r="H4" s="99"/>
    </row>
    <row r="5" spans="1:8" x14ac:dyDescent="0.2">
      <c r="A5" s="62"/>
      <c r="B5" s="129"/>
      <c r="C5" s="129"/>
      <c r="D5" s="63"/>
      <c r="H5" s="99"/>
    </row>
    <row r="6" spans="1:8" x14ac:dyDescent="0.2">
      <c r="A6" s="62">
        <v>1961</v>
      </c>
      <c r="B6" s="129">
        <v>31.658200000000001</v>
      </c>
      <c r="C6" s="129">
        <v>799.50800000000004</v>
      </c>
      <c r="D6" s="117">
        <f>C6/B6</f>
        <v>25.254373274538668</v>
      </c>
      <c r="H6" s="99"/>
    </row>
    <row r="7" spans="1:8" x14ac:dyDescent="0.2">
      <c r="A7" s="62">
        <v>1962</v>
      </c>
      <c r="B7" s="129">
        <v>34.047400000000003</v>
      </c>
      <c r="C7" s="129">
        <v>850.44500000000005</v>
      </c>
      <c r="D7" s="117">
        <f t="shared" ref="D7:D56" si="0">C7/B7</f>
        <v>24.978265594435992</v>
      </c>
      <c r="H7" s="99"/>
    </row>
    <row r="8" spans="1:8" x14ac:dyDescent="0.2">
      <c r="A8" s="62">
        <v>1963</v>
      </c>
      <c r="B8" s="129">
        <v>36.508300000000006</v>
      </c>
      <c r="C8" s="129">
        <v>857.73800000000006</v>
      </c>
      <c r="D8" s="117">
        <f t="shared" si="0"/>
        <v>23.494328686901333</v>
      </c>
      <c r="H8" s="99"/>
    </row>
    <row r="9" spans="1:8" x14ac:dyDescent="0.2">
      <c r="A9" s="62">
        <v>1964</v>
      </c>
      <c r="B9" s="129">
        <v>41.1706</v>
      </c>
      <c r="C9" s="129">
        <v>906.18399999999997</v>
      </c>
      <c r="D9" s="117">
        <f t="shared" si="0"/>
        <v>22.010463777549997</v>
      </c>
      <c r="H9" s="99"/>
    </row>
    <row r="10" spans="1:8" x14ac:dyDescent="0.2">
      <c r="A10" s="62">
        <v>1965</v>
      </c>
      <c r="B10" s="129">
        <v>46.306100000000001</v>
      </c>
      <c r="C10" s="129">
        <v>904.60699999999997</v>
      </c>
      <c r="D10" s="117">
        <f t="shared" si="0"/>
        <v>19.535374389119358</v>
      </c>
      <c r="H10" s="99"/>
    </row>
    <row r="11" spans="1:8" x14ac:dyDescent="0.2">
      <c r="A11" s="62">
        <v>1966</v>
      </c>
      <c r="B11" s="129">
        <v>51.316400000000002</v>
      </c>
      <c r="C11" s="129">
        <v>988.46400000000006</v>
      </c>
      <c r="D11" s="117">
        <f t="shared" si="0"/>
        <v>19.262146214465552</v>
      </c>
      <c r="H11" s="99"/>
    </row>
    <row r="12" spans="1:8" x14ac:dyDescent="0.2">
      <c r="A12" s="62">
        <v>1967</v>
      </c>
      <c r="B12" s="129">
        <v>55.362000000000002</v>
      </c>
      <c r="C12" s="129">
        <v>1014.222</v>
      </c>
      <c r="D12" s="117">
        <f t="shared" si="0"/>
        <v>18.319822260756474</v>
      </c>
      <c r="H12" s="99"/>
    </row>
    <row r="13" spans="1:8" x14ac:dyDescent="0.2">
      <c r="A13" s="62">
        <v>1968</v>
      </c>
      <c r="B13" s="129">
        <v>59.111499999999999</v>
      </c>
      <c r="C13" s="129">
        <v>1052.4590000000001</v>
      </c>
      <c r="D13" s="117">
        <f t="shared" si="0"/>
        <v>17.804640383005001</v>
      </c>
      <c r="H13" s="99"/>
    </row>
    <row r="14" spans="1:8" x14ac:dyDescent="0.2">
      <c r="A14" s="62">
        <v>1969</v>
      </c>
      <c r="B14" s="129">
        <v>62.142499999999998</v>
      </c>
      <c r="C14" s="129">
        <v>1063.107</v>
      </c>
      <c r="D14" s="117">
        <f t="shared" si="0"/>
        <v>17.107567284869454</v>
      </c>
      <c r="H14" s="99"/>
    </row>
    <row r="15" spans="1:8" x14ac:dyDescent="0.2">
      <c r="A15" s="62">
        <v>1970</v>
      </c>
      <c r="B15" s="129">
        <v>68.388600000000011</v>
      </c>
      <c r="C15" s="129">
        <v>1078.7059999999999</v>
      </c>
      <c r="D15" s="117">
        <f t="shared" si="0"/>
        <v>15.773184419625489</v>
      </c>
      <c r="H15" s="99"/>
    </row>
    <row r="16" spans="1:8" x14ac:dyDescent="0.2">
      <c r="A16" s="62">
        <v>1971</v>
      </c>
      <c r="B16" s="129">
        <v>72.078399999999988</v>
      </c>
      <c r="C16" s="129">
        <v>1177.258</v>
      </c>
      <c r="D16" s="117">
        <f t="shared" si="0"/>
        <v>16.333020710781597</v>
      </c>
      <c r="H16" s="99"/>
    </row>
    <row r="17" spans="1:8" x14ac:dyDescent="0.2">
      <c r="A17" s="62">
        <v>1972</v>
      </c>
      <c r="B17" s="129">
        <v>77.846399999999988</v>
      </c>
      <c r="C17" s="129">
        <v>1140.6099999999999</v>
      </c>
      <c r="D17" s="117">
        <f t="shared" si="0"/>
        <v>14.65205841246352</v>
      </c>
      <c r="H17" s="99"/>
    </row>
    <row r="18" spans="1:8" x14ac:dyDescent="0.2">
      <c r="A18" s="62">
        <v>1973</v>
      </c>
      <c r="B18" s="129">
        <v>84.496499999999997</v>
      </c>
      <c r="C18" s="129">
        <v>1252.9549999999999</v>
      </c>
      <c r="D18" s="117">
        <f t="shared" si="0"/>
        <v>14.828484020048167</v>
      </c>
      <c r="H18" s="99"/>
    </row>
    <row r="19" spans="1:8" x14ac:dyDescent="0.2">
      <c r="A19" s="62">
        <v>1974</v>
      </c>
      <c r="B19" s="129">
        <v>81.38839999999999</v>
      </c>
      <c r="C19" s="129">
        <v>1203.498</v>
      </c>
      <c r="D19" s="117">
        <f t="shared" si="0"/>
        <v>14.787094966850315</v>
      </c>
      <c r="H19" s="99"/>
    </row>
    <row r="20" spans="1:8" x14ac:dyDescent="0.2">
      <c r="A20" s="62">
        <v>1975</v>
      </c>
      <c r="B20" s="129">
        <v>89.174300000000002</v>
      </c>
      <c r="C20" s="129">
        <v>1236.5350000000001</v>
      </c>
      <c r="D20" s="117">
        <f t="shared" si="0"/>
        <v>13.866495167329601</v>
      </c>
      <c r="H20" s="99"/>
    </row>
    <row r="21" spans="1:8" x14ac:dyDescent="0.2">
      <c r="A21" s="62">
        <v>1976</v>
      </c>
      <c r="B21" s="129">
        <v>96.55210000000001</v>
      </c>
      <c r="C21" s="129">
        <v>1341.7529999999999</v>
      </c>
      <c r="D21" s="117">
        <f t="shared" si="0"/>
        <v>13.896673402235683</v>
      </c>
      <c r="H21" s="99"/>
    </row>
    <row r="22" spans="1:8" x14ac:dyDescent="0.2">
      <c r="A22" s="62">
        <v>1977</v>
      </c>
      <c r="B22" s="129">
        <v>101.1533</v>
      </c>
      <c r="C22" s="129">
        <v>1318.999</v>
      </c>
      <c r="D22" s="117">
        <f t="shared" si="0"/>
        <v>13.039604244251052</v>
      </c>
      <c r="H22" s="99"/>
    </row>
    <row r="23" spans="1:8" x14ac:dyDescent="0.2">
      <c r="A23" s="62">
        <v>1978</v>
      </c>
      <c r="B23" s="129">
        <v>108.0325</v>
      </c>
      <c r="C23" s="129">
        <v>1445.1420000000001</v>
      </c>
      <c r="D23" s="117">
        <f t="shared" si="0"/>
        <v>13.376918982713535</v>
      </c>
      <c r="H23" s="99"/>
    </row>
    <row r="24" spans="1:8" x14ac:dyDescent="0.2">
      <c r="A24" s="62">
        <v>1979</v>
      </c>
      <c r="B24" s="131">
        <v>112.70050000000001</v>
      </c>
      <c r="C24" s="131">
        <v>1409.2349999999999</v>
      </c>
      <c r="D24" s="117">
        <f t="shared" si="0"/>
        <v>12.504247984702817</v>
      </c>
      <c r="H24" s="99"/>
    </row>
    <row r="25" spans="1:8" x14ac:dyDescent="0.2">
      <c r="A25" s="62">
        <v>1980</v>
      </c>
      <c r="B25" s="131">
        <v>116.2312</v>
      </c>
      <c r="C25" s="131">
        <v>1429.2380000000001</v>
      </c>
      <c r="D25" s="117">
        <f t="shared" si="0"/>
        <v>12.296509026836167</v>
      </c>
      <c r="H25" s="99"/>
    </row>
    <row r="26" spans="1:8" x14ac:dyDescent="0.2">
      <c r="A26" s="62">
        <v>1981</v>
      </c>
      <c r="B26" s="131">
        <v>114.8618</v>
      </c>
      <c r="C26" s="131">
        <v>1481.9079999999999</v>
      </c>
      <c r="D26" s="117">
        <f t="shared" si="0"/>
        <v>12.901660952553415</v>
      </c>
      <c r="H26" s="99"/>
    </row>
    <row r="27" spans="1:8" x14ac:dyDescent="0.2">
      <c r="A27" s="62">
        <v>1982</v>
      </c>
      <c r="B27" s="131">
        <v>114.53710000000001</v>
      </c>
      <c r="C27" s="131">
        <v>1532.992</v>
      </c>
      <c r="D27" s="117">
        <f t="shared" si="0"/>
        <v>13.384239691767993</v>
      </c>
      <c r="H27" s="99"/>
    </row>
    <row r="28" spans="1:8" x14ac:dyDescent="0.2">
      <c r="A28" s="62">
        <v>1983</v>
      </c>
      <c r="B28" s="131">
        <v>125.00449999999999</v>
      </c>
      <c r="C28" s="131">
        <v>1469.4390000000001</v>
      </c>
      <c r="D28" s="117">
        <f>C28/B28</f>
        <v>11.755088816802596</v>
      </c>
      <c r="H28" s="99"/>
    </row>
    <row r="29" spans="1:8" x14ac:dyDescent="0.2">
      <c r="A29" s="62">
        <v>1984</v>
      </c>
      <c r="B29" s="131">
        <v>130.6037</v>
      </c>
      <c r="C29" s="131">
        <v>1631.7529999999999</v>
      </c>
      <c r="D29" s="117">
        <f t="shared" si="0"/>
        <v>12.493926282333501</v>
      </c>
      <c r="H29" s="99"/>
    </row>
    <row r="30" spans="1:8" x14ac:dyDescent="0.2">
      <c r="A30" s="62">
        <v>1985</v>
      </c>
      <c r="B30" s="131">
        <v>128.71719999999999</v>
      </c>
      <c r="C30" s="131">
        <v>1646.5070000000001</v>
      </c>
      <c r="D30" s="117">
        <f t="shared" si="0"/>
        <v>12.791662652699097</v>
      </c>
      <c r="H30" s="99"/>
    </row>
    <row r="31" spans="1:8" x14ac:dyDescent="0.2">
      <c r="A31" s="62">
        <v>1986</v>
      </c>
      <c r="B31" s="131">
        <v>132.82729999999998</v>
      </c>
      <c r="C31" s="131">
        <v>1664.0239999999999</v>
      </c>
      <c r="D31" s="117">
        <f t="shared" si="0"/>
        <v>12.527725851538051</v>
      </c>
      <c r="H31" s="99"/>
    </row>
    <row r="32" spans="1:8" x14ac:dyDescent="0.2">
      <c r="A32" s="62">
        <v>1987</v>
      </c>
      <c r="B32" s="131">
        <v>138.8048</v>
      </c>
      <c r="C32" s="131">
        <v>1600.953</v>
      </c>
      <c r="D32" s="117">
        <f t="shared" si="0"/>
        <v>11.533844650905444</v>
      </c>
      <c r="H32" s="99"/>
    </row>
    <row r="33" spans="1:8" x14ac:dyDescent="0.2">
      <c r="A33" s="62">
        <v>1988</v>
      </c>
      <c r="B33" s="131">
        <v>144.40620000000001</v>
      </c>
      <c r="C33" s="131">
        <v>1550.2339999999999</v>
      </c>
      <c r="D33" s="117">
        <f t="shared" si="0"/>
        <v>10.735231589779385</v>
      </c>
      <c r="H33" s="99"/>
    </row>
    <row r="34" spans="1:8" x14ac:dyDescent="0.2">
      <c r="A34" s="62">
        <v>1989</v>
      </c>
      <c r="B34" s="131">
        <v>142.50190000000001</v>
      </c>
      <c r="C34" s="131">
        <v>1672.66</v>
      </c>
      <c r="D34" s="117">
        <f t="shared" si="0"/>
        <v>11.737808408168593</v>
      </c>
      <c r="H34" s="99"/>
    </row>
    <row r="35" spans="1:8" x14ac:dyDescent="0.2">
      <c r="A35" s="62">
        <v>1990</v>
      </c>
      <c r="B35" s="131">
        <v>137.01760000000002</v>
      </c>
      <c r="C35" s="131">
        <v>1769.019</v>
      </c>
      <c r="D35" s="117">
        <f t="shared" si="0"/>
        <v>12.910888820122377</v>
      </c>
      <c r="H35" s="99"/>
    </row>
    <row r="36" spans="1:8" x14ac:dyDescent="0.2">
      <c r="A36" s="62">
        <v>1991</v>
      </c>
      <c r="B36" s="131">
        <v>134.1711</v>
      </c>
      <c r="C36" s="131">
        <v>1708.9780000000001</v>
      </c>
      <c r="D36" s="117">
        <f>C36/B36</f>
        <v>12.737303338796508</v>
      </c>
      <c r="H36" s="99"/>
    </row>
    <row r="37" spans="1:8" x14ac:dyDescent="0.2">
      <c r="A37" s="62">
        <v>1992</v>
      </c>
      <c r="B37" s="131">
        <v>125.2671</v>
      </c>
      <c r="C37" s="131">
        <v>1785.5730000000001</v>
      </c>
      <c r="D37" s="117">
        <f t="shared" si="0"/>
        <v>14.254125784024696</v>
      </c>
      <c r="H37" s="99"/>
    </row>
    <row r="38" spans="1:8" x14ac:dyDescent="0.2">
      <c r="A38" s="62">
        <v>1993</v>
      </c>
      <c r="B38" s="131">
        <v>120.2902</v>
      </c>
      <c r="C38" s="131">
        <v>1710.7819999999999</v>
      </c>
      <c r="D38" s="117">
        <f t="shared" si="0"/>
        <v>14.222122832948985</v>
      </c>
      <c r="H38" s="99"/>
    </row>
    <row r="39" spans="1:8" x14ac:dyDescent="0.2">
      <c r="A39" s="62">
        <v>1994</v>
      </c>
      <c r="B39" s="131">
        <v>121.81060000000001</v>
      </c>
      <c r="C39" s="131">
        <v>1756.6220000000001</v>
      </c>
      <c r="D39" s="117">
        <f t="shared" si="0"/>
        <v>14.420928884678345</v>
      </c>
      <c r="H39" s="99"/>
    </row>
    <row r="40" spans="1:8" x14ac:dyDescent="0.2">
      <c r="A40" s="62">
        <v>1995</v>
      </c>
      <c r="B40" s="131">
        <v>129.8347</v>
      </c>
      <c r="C40" s="131">
        <v>1707.249</v>
      </c>
      <c r="D40" s="117">
        <f t="shared" si="0"/>
        <v>13.149404589065943</v>
      </c>
      <c r="H40" s="99"/>
    </row>
    <row r="41" spans="1:8" x14ac:dyDescent="0.2">
      <c r="A41" s="62">
        <v>1996</v>
      </c>
      <c r="B41" s="131">
        <v>134.25649999999999</v>
      </c>
      <c r="C41" s="131">
        <v>1871.9259999999999</v>
      </c>
      <c r="D41" s="117">
        <f t="shared" si="0"/>
        <v>13.942907792173937</v>
      </c>
      <c r="H41" s="99"/>
    </row>
    <row r="42" spans="1:8" x14ac:dyDescent="0.2">
      <c r="A42" s="62">
        <v>1997</v>
      </c>
      <c r="B42" s="131">
        <v>136.95920000000001</v>
      </c>
      <c r="C42" s="131">
        <v>1879.0260000000001</v>
      </c>
      <c r="D42" s="117">
        <f t="shared" si="0"/>
        <v>13.719604086472467</v>
      </c>
      <c r="H42" s="99"/>
    </row>
    <row r="43" spans="1:8" x14ac:dyDescent="0.2">
      <c r="A43" s="62">
        <v>1998</v>
      </c>
      <c r="B43" s="131">
        <v>137.89449999999999</v>
      </c>
      <c r="C43" s="131">
        <v>1876.807</v>
      </c>
      <c r="D43" s="117">
        <f t="shared" si="0"/>
        <v>13.610455819485187</v>
      </c>
      <c r="H43" s="99"/>
    </row>
    <row r="44" spans="1:8" x14ac:dyDescent="0.2">
      <c r="A44" s="62">
        <v>1999</v>
      </c>
      <c r="B44" s="131">
        <v>140.18510000000001</v>
      </c>
      <c r="C44" s="131">
        <v>1874.086</v>
      </c>
      <c r="D44" s="117">
        <f t="shared" si="0"/>
        <v>13.368653301955771</v>
      </c>
      <c r="H44" s="99"/>
    </row>
    <row r="45" spans="1:8" x14ac:dyDescent="0.2">
      <c r="A45" s="62">
        <v>2000</v>
      </c>
      <c r="B45" s="131">
        <v>136.97710000000001</v>
      </c>
      <c r="C45" s="131">
        <v>1846.008</v>
      </c>
      <c r="D45" s="117">
        <f t="shared" si="0"/>
        <v>13.476763634213309</v>
      </c>
      <c r="H45" s="99"/>
    </row>
    <row r="46" spans="1:8" x14ac:dyDescent="0.2">
      <c r="A46" s="62">
        <v>2001</v>
      </c>
      <c r="B46" s="131">
        <v>138.988</v>
      </c>
      <c r="C46" s="131">
        <v>1879.64</v>
      </c>
      <c r="D46" s="117">
        <f t="shared" si="0"/>
        <v>13.523757446686046</v>
      </c>
      <c r="H46" s="99"/>
    </row>
    <row r="47" spans="1:8" x14ac:dyDescent="0.2">
      <c r="A47" s="62">
        <v>2002</v>
      </c>
      <c r="B47" s="131">
        <v>143.19029999999998</v>
      </c>
      <c r="C47" s="131">
        <v>1821.443</v>
      </c>
      <c r="D47" s="117">
        <f t="shared" si="0"/>
        <v>12.720435671969401</v>
      </c>
      <c r="H47" s="99"/>
    </row>
    <row r="48" spans="1:8" x14ac:dyDescent="0.2">
      <c r="A48" s="62">
        <v>2003</v>
      </c>
      <c r="B48" s="131">
        <v>148.577</v>
      </c>
      <c r="C48" s="131">
        <v>1863.55</v>
      </c>
      <c r="D48" s="117">
        <f t="shared" si="0"/>
        <v>12.542654650450608</v>
      </c>
      <c r="H48" s="99"/>
    </row>
    <row r="49" spans="1:11" x14ac:dyDescent="0.2">
      <c r="A49" s="62">
        <v>2004</v>
      </c>
      <c r="B49" s="131">
        <v>155.5898</v>
      </c>
      <c r="C49" s="131">
        <v>2043.1690000000001</v>
      </c>
      <c r="D49" s="117">
        <f t="shared" si="0"/>
        <v>13.131766992437809</v>
      </c>
      <c r="H49" s="99"/>
    </row>
    <row r="50" spans="1:11" x14ac:dyDescent="0.2">
      <c r="A50" s="62">
        <v>2005</v>
      </c>
      <c r="B50" s="131">
        <v>156.24960000000002</v>
      </c>
      <c r="C50" s="131">
        <v>2016.481</v>
      </c>
      <c r="D50" s="117">
        <f t="shared" si="0"/>
        <v>12.905511438109281</v>
      </c>
      <c r="H50" s="99"/>
    </row>
    <row r="51" spans="1:11" x14ac:dyDescent="0.2">
      <c r="A51" s="62">
        <v>2006</v>
      </c>
      <c r="B51" s="131">
        <v>162.92229999999998</v>
      </c>
      <c r="C51" s="131">
        <v>2004.74</v>
      </c>
      <c r="D51" s="117">
        <f t="shared" si="0"/>
        <v>12.304883984574243</v>
      </c>
      <c r="H51" s="99"/>
    </row>
    <row r="52" spans="1:11" x14ac:dyDescent="0.2">
      <c r="A52" s="62">
        <v>2007</v>
      </c>
      <c r="B52" s="131">
        <v>167.9</v>
      </c>
      <c r="C52" s="131">
        <v>2125.5680000000002</v>
      </c>
      <c r="D52" s="117">
        <f t="shared" si="0"/>
        <v>12.65972602739726</v>
      </c>
      <c r="H52" s="99"/>
    </row>
    <row r="53" spans="1:11" x14ac:dyDescent="0.2">
      <c r="A53" s="62">
        <v>2008</v>
      </c>
      <c r="B53" s="131">
        <v>154.80000000000001</v>
      </c>
      <c r="C53" s="131">
        <v>2244.1999999999998</v>
      </c>
      <c r="D53" s="117">
        <f t="shared" si="0"/>
        <v>14.497416020671832</v>
      </c>
      <c r="H53" s="99"/>
    </row>
    <row r="54" spans="1:11" x14ac:dyDescent="0.2">
      <c r="A54" s="62">
        <v>2009</v>
      </c>
      <c r="B54" s="129">
        <v>162.9</v>
      </c>
      <c r="C54" s="129">
        <v>2240.0650000000001</v>
      </c>
      <c r="D54" s="117">
        <f t="shared" si="0"/>
        <v>13.751166359729895</v>
      </c>
      <c r="H54" s="99"/>
    </row>
    <row r="55" spans="1:11" x14ac:dyDescent="0.2">
      <c r="A55" s="62">
        <v>2010</v>
      </c>
      <c r="B55" s="129">
        <v>172.2</v>
      </c>
      <c r="C55" s="129">
        <v>2199.21</v>
      </c>
      <c r="D55" s="117">
        <f t="shared" si="0"/>
        <v>12.771254355400698</v>
      </c>
      <c r="H55" s="99"/>
    </row>
    <row r="56" spans="1:11" x14ac:dyDescent="0.2">
      <c r="A56" s="59">
        <v>2011</v>
      </c>
      <c r="B56" s="132">
        <v>177</v>
      </c>
      <c r="C56" s="132">
        <v>2309.2429999999999</v>
      </c>
      <c r="D56" s="124">
        <f t="shared" si="0"/>
        <v>13.046570621468927</v>
      </c>
    </row>
    <row r="58" spans="1:11" ht="82.5" customHeight="1" x14ac:dyDescent="0.2">
      <c r="A58" s="171" t="s">
        <v>68</v>
      </c>
      <c r="B58" s="171"/>
      <c r="C58" s="171"/>
      <c r="D58" s="171"/>
      <c r="E58" s="171"/>
      <c r="F58" s="171"/>
      <c r="G58" s="171"/>
      <c r="H58" s="171"/>
    </row>
    <row r="60" spans="1:11" ht="43.5" customHeight="1" x14ac:dyDescent="0.2">
      <c r="A60" s="157" t="s">
        <v>37</v>
      </c>
      <c r="B60" s="157"/>
      <c r="C60" s="157"/>
      <c r="D60" s="157"/>
      <c r="E60" s="157"/>
      <c r="F60" s="157"/>
      <c r="G60" s="157"/>
      <c r="H60" s="157"/>
      <c r="I60" s="80"/>
      <c r="J60" s="80"/>
      <c r="K60" s="80"/>
    </row>
  </sheetData>
  <mergeCells count="3">
    <mergeCell ref="B4:C4"/>
    <mergeCell ref="A58:H58"/>
    <mergeCell ref="A60:H60"/>
  </mergeCells>
  <pageMargins left="0.7" right="0.7" top="0.75" bottom="0.75" header="0.3" footer="0.3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zoomScaleNormal="100" workbookViewId="0"/>
  </sheetViews>
  <sheetFormatPr defaultRowHeight="12.75" x14ac:dyDescent="0.2"/>
  <cols>
    <col min="1" max="1" width="6.28515625" style="106" customWidth="1"/>
    <col min="2" max="3" width="10.85546875" style="98" bestFit="1" customWidth="1"/>
    <col min="4" max="4" width="17.7109375" style="98" customWidth="1"/>
    <col min="5" max="5" width="10.85546875" style="98" bestFit="1" customWidth="1"/>
    <col min="6" max="6" width="12.85546875" style="99" customWidth="1"/>
    <col min="7" max="7" width="17.7109375" style="99" customWidth="1"/>
    <col min="8" max="8" width="11" style="99" customWidth="1"/>
    <col min="9" max="9" width="11.85546875" style="99" customWidth="1"/>
    <col min="10" max="10" width="17.7109375" style="99" customWidth="1"/>
    <col min="11" max="16384" width="9.140625" style="99"/>
  </cols>
  <sheetData>
    <row r="1" spans="1:10" x14ac:dyDescent="0.2">
      <c r="A1" s="12" t="s">
        <v>63</v>
      </c>
    </row>
    <row r="2" spans="1:10" x14ac:dyDescent="0.2">
      <c r="A2" s="12"/>
    </row>
    <row r="3" spans="1:10" x14ac:dyDescent="0.2">
      <c r="B3" s="174" t="s">
        <v>26</v>
      </c>
      <c r="C3" s="174"/>
      <c r="D3" s="174"/>
      <c r="E3" s="175" t="s">
        <v>2</v>
      </c>
      <c r="F3" s="174"/>
      <c r="G3" s="176"/>
      <c r="H3" s="177" t="s">
        <v>25</v>
      </c>
      <c r="I3" s="174"/>
      <c r="J3" s="176"/>
    </row>
    <row r="4" spans="1:10" ht="25.5" x14ac:dyDescent="0.2">
      <c r="A4" s="100" t="s">
        <v>1</v>
      </c>
      <c r="B4" s="101" t="s">
        <v>64</v>
      </c>
      <c r="C4" s="101" t="s">
        <v>62</v>
      </c>
      <c r="D4" s="102" t="s">
        <v>77</v>
      </c>
      <c r="E4" s="101" t="s">
        <v>64</v>
      </c>
      <c r="F4" s="101" t="s">
        <v>62</v>
      </c>
      <c r="G4" s="102" t="s">
        <v>77</v>
      </c>
      <c r="H4" s="101" t="s">
        <v>64</v>
      </c>
      <c r="I4" s="101" t="s">
        <v>62</v>
      </c>
      <c r="J4" s="102" t="s">
        <v>77</v>
      </c>
    </row>
    <row r="5" spans="1:10" x14ac:dyDescent="0.2">
      <c r="B5" s="178" t="s">
        <v>7</v>
      </c>
      <c r="C5" s="178"/>
      <c r="D5" s="103" t="s">
        <v>76</v>
      </c>
      <c r="E5" s="179" t="s">
        <v>7</v>
      </c>
      <c r="F5" s="178"/>
      <c r="G5" s="103" t="s">
        <v>76</v>
      </c>
      <c r="H5" s="179" t="s">
        <v>7</v>
      </c>
      <c r="I5" s="178"/>
      <c r="J5" s="103" t="s">
        <v>76</v>
      </c>
    </row>
    <row r="6" spans="1:10" x14ac:dyDescent="0.2">
      <c r="E6" s="104"/>
      <c r="G6" s="105"/>
      <c r="H6" s="104"/>
      <c r="J6" s="105"/>
    </row>
    <row r="7" spans="1:10" x14ac:dyDescent="0.2">
      <c r="A7" s="106">
        <v>1961</v>
      </c>
      <c r="B7" s="107">
        <v>7.8784999999999998</v>
      </c>
      <c r="C7" s="114">
        <v>162.81</v>
      </c>
      <c r="D7" s="107">
        <f>C7/B7</f>
        <v>20.665101224852446</v>
      </c>
      <c r="E7" s="116">
        <v>1.012</v>
      </c>
      <c r="F7" s="115">
        <v>91.876999999999995</v>
      </c>
      <c r="G7" s="110">
        <f>F7/E7</f>
        <v>90.787549407114625</v>
      </c>
      <c r="H7" s="116">
        <v>0.41789999999999999</v>
      </c>
      <c r="I7" s="115">
        <v>69.555999999999997</v>
      </c>
      <c r="J7" s="110">
        <f>I7/H7</f>
        <v>166.44173247188323</v>
      </c>
    </row>
    <row r="8" spans="1:10" x14ac:dyDescent="0.2">
      <c r="A8" s="106">
        <v>1962</v>
      </c>
      <c r="B8" s="107">
        <v>8.6232000000000006</v>
      </c>
      <c r="C8" s="114">
        <v>161.45699999999999</v>
      </c>
      <c r="D8" s="107">
        <f t="shared" ref="D8:D57" si="0">C8/B8</f>
        <v>18.723559699415528</v>
      </c>
      <c r="E8" s="116">
        <v>1.034</v>
      </c>
      <c r="F8" s="115">
        <v>99.558000000000007</v>
      </c>
      <c r="G8" s="110">
        <f t="shared" ref="G8:G57" si="1">F8/E8</f>
        <v>96.284332688588009</v>
      </c>
      <c r="H8" s="116">
        <v>0.4778</v>
      </c>
      <c r="I8" s="115">
        <v>70.668000000000006</v>
      </c>
      <c r="J8" s="110">
        <f t="shared" ref="J8:J56" si="2">I8/H8</f>
        <v>147.9028882377564</v>
      </c>
    </row>
    <row r="9" spans="1:10" x14ac:dyDescent="0.2">
      <c r="A9" s="106">
        <v>1963</v>
      </c>
      <c r="B9" s="107">
        <v>9.4893999999999998</v>
      </c>
      <c r="C9" s="114">
        <v>173.78200000000001</v>
      </c>
      <c r="D9" s="107">
        <f t="shared" si="0"/>
        <v>18.313275865702785</v>
      </c>
      <c r="E9" s="116">
        <v>1.115</v>
      </c>
      <c r="F9" s="115">
        <v>108.61</v>
      </c>
      <c r="G9" s="110">
        <f t="shared" si="1"/>
        <v>97.408071748878925</v>
      </c>
      <c r="H9" s="116">
        <v>0.57429999999999992</v>
      </c>
      <c r="I9" s="115">
        <v>71.909000000000006</v>
      </c>
      <c r="J9" s="110">
        <f t="shared" si="2"/>
        <v>125.21156190144526</v>
      </c>
    </row>
    <row r="10" spans="1:10" x14ac:dyDescent="0.2">
      <c r="A10" s="106">
        <v>1964</v>
      </c>
      <c r="B10" s="107">
        <v>9.9657</v>
      </c>
      <c r="C10" s="114">
        <v>159.84899999999999</v>
      </c>
      <c r="D10" s="107">
        <f t="shared" si="0"/>
        <v>16.039916915018512</v>
      </c>
      <c r="E10" s="116">
        <v>1.1990000000000001</v>
      </c>
      <c r="F10" s="115">
        <v>121.393</v>
      </c>
      <c r="G10" s="110">
        <f t="shared" si="1"/>
        <v>101.24520433694745</v>
      </c>
      <c r="H10" s="116">
        <v>0.65249999999999997</v>
      </c>
      <c r="I10" s="115">
        <v>74.069000000000003</v>
      </c>
      <c r="J10" s="110">
        <f t="shared" si="2"/>
        <v>113.51570881226054</v>
      </c>
    </row>
    <row r="11" spans="1:10" x14ac:dyDescent="0.2">
      <c r="A11" s="106">
        <v>1965</v>
      </c>
      <c r="B11" s="107">
        <v>11.2897</v>
      </c>
      <c r="C11" s="114">
        <v>181.62100000000001</v>
      </c>
      <c r="D11" s="107">
        <f t="shared" si="0"/>
        <v>16.0873185292789</v>
      </c>
      <c r="E11" s="116">
        <v>2.032</v>
      </c>
      <c r="F11" s="115">
        <v>130.268</v>
      </c>
      <c r="G11" s="110">
        <f t="shared" si="1"/>
        <v>64.108267716535437</v>
      </c>
      <c r="H11" s="116">
        <v>0.75729999999999997</v>
      </c>
      <c r="I11" s="115">
        <v>64.406999999999996</v>
      </c>
      <c r="J11" s="110">
        <f t="shared" si="2"/>
        <v>85.048197543905985</v>
      </c>
    </row>
    <row r="12" spans="1:10" x14ac:dyDescent="0.2">
      <c r="A12" s="106">
        <v>1966</v>
      </c>
      <c r="B12" s="107">
        <v>12.676600000000001</v>
      </c>
      <c r="C12" s="114">
        <v>183.51400000000001</v>
      </c>
      <c r="D12" s="107">
        <f t="shared" si="0"/>
        <v>14.476594670495244</v>
      </c>
      <c r="E12" s="116">
        <v>2.8109999999999999</v>
      </c>
      <c r="F12" s="115">
        <v>141.94300000000001</v>
      </c>
      <c r="G12" s="110">
        <f t="shared" si="1"/>
        <v>50.495553183920322</v>
      </c>
      <c r="H12" s="116">
        <v>1.2030000000000001</v>
      </c>
      <c r="I12" s="115">
        <v>64.918999999999997</v>
      </c>
      <c r="J12" s="110">
        <f t="shared" si="2"/>
        <v>53.964256026600161</v>
      </c>
    </row>
    <row r="13" spans="1:10" x14ac:dyDescent="0.2">
      <c r="A13" s="106">
        <v>1967</v>
      </c>
      <c r="B13" s="107">
        <v>13.551399999999999</v>
      </c>
      <c r="C13" s="114">
        <v>206.886</v>
      </c>
      <c r="D13" s="107">
        <f t="shared" si="0"/>
        <v>15.266762105760291</v>
      </c>
      <c r="E13" s="116">
        <v>2.2690000000000001</v>
      </c>
      <c r="F13" s="115">
        <v>146.71600000000001</v>
      </c>
      <c r="G13" s="110">
        <f t="shared" si="1"/>
        <v>64.661084178052008</v>
      </c>
      <c r="H13" s="116">
        <v>1.6795</v>
      </c>
      <c r="I13" s="115">
        <v>76.646000000000001</v>
      </c>
      <c r="J13" s="110">
        <f t="shared" si="2"/>
        <v>45.636201250372132</v>
      </c>
    </row>
    <row r="14" spans="1:10" x14ac:dyDescent="0.2">
      <c r="A14" s="106">
        <v>1968</v>
      </c>
      <c r="B14" s="107">
        <v>14.0749</v>
      </c>
      <c r="C14" s="114">
        <v>201.095</v>
      </c>
      <c r="D14" s="107">
        <f t="shared" si="0"/>
        <v>14.287490497268188</v>
      </c>
      <c r="E14" s="116">
        <v>2.673</v>
      </c>
      <c r="F14" s="115">
        <v>140.34800000000001</v>
      </c>
      <c r="G14" s="110">
        <f t="shared" si="1"/>
        <v>52.505798728020956</v>
      </c>
      <c r="H14" s="116">
        <v>1.7499</v>
      </c>
      <c r="I14" s="115">
        <v>82.563999999999993</v>
      </c>
      <c r="J14" s="110">
        <f t="shared" si="2"/>
        <v>47.182124692839587</v>
      </c>
    </row>
    <row r="15" spans="1:10" x14ac:dyDescent="0.2">
      <c r="A15" s="106">
        <v>1969</v>
      </c>
      <c r="B15" s="107">
        <v>14.577399999999999</v>
      </c>
      <c r="C15" s="114">
        <v>203.95699999999999</v>
      </c>
      <c r="D15" s="107">
        <f t="shared" si="0"/>
        <v>13.991315323720279</v>
      </c>
      <c r="E15" s="108">
        <v>3.2410000000000001</v>
      </c>
      <c r="F15" s="115">
        <v>141.38999999999999</v>
      </c>
      <c r="G15" s="110">
        <f t="shared" si="1"/>
        <v>43.625424251774142</v>
      </c>
      <c r="H15" s="111">
        <v>1.4071</v>
      </c>
      <c r="I15" s="115">
        <v>86.075999999999993</v>
      </c>
      <c r="J15" s="110">
        <f t="shared" si="2"/>
        <v>61.172624546940511</v>
      </c>
    </row>
    <row r="16" spans="1:10" x14ac:dyDescent="0.2">
      <c r="A16" s="106">
        <v>1970</v>
      </c>
      <c r="B16" s="107">
        <v>15.860799999999999</v>
      </c>
      <c r="C16" s="114">
        <v>185.697</v>
      </c>
      <c r="D16" s="107">
        <f t="shared" si="0"/>
        <v>11.707921416322002</v>
      </c>
      <c r="E16" s="108">
        <v>3.919</v>
      </c>
      <c r="F16" s="115">
        <v>161.69399999999999</v>
      </c>
      <c r="G16" s="110">
        <f t="shared" si="1"/>
        <v>41.258994641490176</v>
      </c>
      <c r="H16" s="111">
        <v>1.8140999999999998</v>
      </c>
      <c r="I16" s="115">
        <v>92.796999999999997</v>
      </c>
      <c r="J16" s="110">
        <f t="shared" si="2"/>
        <v>51.153188909100933</v>
      </c>
    </row>
    <row r="17" spans="1:10" x14ac:dyDescent="0.2">
      <c r="A17" s="106">
        <v>1971</v>
      </c>
      <c r="B17" s="107">
        <v>15.5794</v>
      </c>
      <c r="C17" s="114">
        <v>236.423</v>
      </c>
      <c r="D17" s="107">
        <f t="shared" si="0"/>
        <v>15.17535976995263</v>
      </c>
      <c r="E17" s="108">
        <v>4.3109999999999999</v>
      </c>
      <c r="F17" s="115">
        <v>172.345</v>
      </c>
      <c r="G17" s="110">
        <f t="shared" si="1"/>
        <v>39.977963349570864</v>
      </c>
      <c r="H17" s="111">
        <v>2.3824999999999998</v>
      </c>
      <c r="I17" s="115">
        <v>91.703999999999994</v>
      </c>
      <c r="J17" s="110">
        <f t="shared" si="2"/>
        <v>38.490661070304299</v>
      </c>
    </row>
    <row r="18" spans="1:10" x14ac:dyDescent="0.2">
      <c r="A18" s="106">
        <v>1972</v>
      </c>
      <c r="B18" s="107">
        <v>16.132400000000001</v>
      </c>
      <c r="C18" s="114">
        <v>226.922</v>
      </c>
      <c r="D18" s="107">
        <f t="shared" si="0"/>
        <v>14.066226971808286</v>
      </c>
      <c r="E18" s="108">
        <v>4.9969999999999999</v>
      </c>
      <c r="F18" s="115">
        <v>167.56899999999999</v>
      </c>
      <c r="G18" s="110">
        <f t="shared" si="1"/>
        <v>33.533920352211325</v>
      </c>
      <c r="H18" s="111">
        <v>2.5889000000000002</v>
      </c>
      <c r="I18" s="115">
        <v>88.992000000000004</v>
      </c>
      <c r="J18" s="110">
        <f t="shared" si="2"/>
        <v>34.374444744872342</v>
      </c>
    </row>
    <row r="19" spans="1:10" x14ac:dyDescent="0.2">
      <c r="A19" s="106">
        <v>1973</v>
      </c>
      <c r="B19" s="107">
        <v>17.498699999999999</v>
      </c>
      <c r="C19" s="114">
        <v>236.37100000000001</v>
      </c>
      <c r="D19" s="107">
        <f t="shared" si="0"/>
        <v>13.50791773103145</v>
      </c>
      <c r="E19" s="108">
        <v>6.2510000000000003</v>
      </c>
      <c r="F19" s="115">
        <v>180.917</v>
      </c>
      <c r="G19" s="110">
        <f t="shared" si="1"/>
        <v>28.942089265717485</v>
      </c>
      <c r="H19" s="111">
        <v>2.5419</v>
      </c>
      <c r="I19" s="115">
        <v>97.623000000000005</v>
      </c>
      <c r="J19" s="110">
        <f t="shared" si="2"/>
        <v>38.405523427357487</v>
      </c>
    </row>
    <row r="20" spans="1:10" x14ac:dyDescent="0.2">
      <c r="A20" s="106">
        <v>1974</v>
      </c>
      <c r="B20" s="107">
        <v>16.0107</v>
      </c>
      <c r="C20" s="114">
        <v>203.06800000000001</v>
      </c>
      <c r="D20" s="107">
        <f t="shared" si="0"/>
        <v>12.683268064481879</v>
      </c>
      <c r="E20" s="108">
        <v>5.4139999999999997</v>
      </c>
      <c r="F20" s="115">
        <v>194.18700000000001</v>
      </c>
      <c r="G20" s="110">
        <f t="shared" si="1"/>
        <v>35.867565570742521</v>
      </c>
      <c r="H20" s="109">
        <v>2.6629</v>
      </c>
      <c r="I20" s="115">
        <v>86.721999999999994</v>
      </c>
      <c r="J20" s="110">
        <f t="shared" si="2"/>
        <v>32.566750535130872</v>
      </c>
    </row>
    <row r="21" spans="1:10" x14ac:dyDescent="0.2">
      <c r="A21" s="106">
        <v>1975</v>
      </c>
      <c r="B21" s="107">
        <v>18.8919</v>
      </c>
      <c r="C21" s="114">
        <v>247.44</v>
      </c>
      <c r="D21" s="107">
        <f t="shared" si="0"/>
        <v>13.09767678211297</v>
      </c>
      <c r="E21" s="108">
        <v>6.6159999999999997</v>
      </c>
      <c r="F21" s="115">
        <v>202.84100000000001</v>
      </c>
      <c r="G21" s="110">
        <f t="shared" si="1"/>
        <v>30.659159613059252</v>
      </c>
      <c r="H21" s="109">
        <v>2.5096999999999996</v>
      </c>
      <c r="I21" s="115">
        <v>103.196</v>
      </c>
      <c r="J21" s="110">
        <f t="shared" si="2"/>
        <v>41.11885882774834</v>
      </c>
    </row>
    <row r="22" spans="1:10" x14ac:dyDescent="0.2">
      <c r="A22" s="106">
        <v>1976</v>
      </c>
      <c r="B22" s="107">
        <v>20.041900000000002</v>
      </c>
      <c r="C22" s="114">
        <v>256.62900000000002</v>
      </c>
      <c r="D22" s="107">
        <f t="shared" si="0"/>
        <v>12.80462431206622</v>
      </c>
      <c r="E22" s="108">
        <v>7.4249999999999998</v>
      </c>
      <c r="F22" s="115">
        <v>205.97200000000001</v>
      </c>
      <c r="G22" s="110">
        <f t="shared" si="1"/>
        <v>27.740336700336702</v>
      </c>
      <c r="H22" s="109">
        <v>3.3769999999999998</v>
      </c>
      <c r="I22" s="115">
        <v>100.49</v>
      </c>
      <c r="J22" s="110">
        <f t="shared" si="2"/>
        <v>29.757180929819366</v>
      </c>
    </row>
    <row r="23" spans="1:10" x14ac:dyDescent="0.2">
      <c r="A23" s="106">
        <v>1977</v>
      </c>
      <c r="B23" s="107">
        <v>18.6708</v>
      </c>
      <c r="C23" s="114">
        <v>264.52199999999999</v>
      </c>
      <c r="D23" s="107">
        <f t="shared" si="0"/>
        <v>14.167684298476766</v>
      </c>
      <c r="E23" s="108">
        <v>9.835700000000001</v>
      </c>
      <c r="F23" s="115">
        <v>198.89400000000001</v>
      </c>
      <c r="G23" s="110">
        <f t="shared" si="1"/>
        <v>20.22164157101172</v>
      </c>
      <c r="H23" s="109">
        <v>4.0750999999999999</v>
      </c>
      <c r="I23" s="115">
        <v>111.67400000000001</v>
      </c>
      <c r="J23" s="110">
        <f t="shared" si="2"/>
        <v>27.403990086132858</v>
      </c>
    </row>
    <row r="24" spans="1:10" x14ac:dyDescent="0.2">
      <c r="A24" s="106">
        <v>1978</v>
      </c>
      <c r="B24" s="107">
        <v>20.361799999999999</v>
      </c>
      <c r="C24" s="114">
        <v>274.738</v>
      </c>
      <c r="D24" s="107">
        <f t="shared" si="0"/>
        <v>13.492814977064898</v>
      </c>
      <c r="E24" s="108">
        <v>10.601000000000001</v>
      </c>
      <c r="F24" s="115">
        <v>225.55699999999999</v>
      </c>
      <c r="G24" s="110">
        <f t="shared" si="1"/>
        <v>21.276955004244879</v>
      </c>
      <c r="H24" s="109">
        <v>4.5106000000000002</v>
      </c>
      <c r="I24" s="115">
        <v>116.129</v>
      </c>
      <c r="J24" s="110">
        <f t="shared" si="2"/>
        <v>25.745798785084023</v>
      </c>
    </row>
    <row r="25" spans="1:10" x14ac:dyDescent="0.2">
      <c r="A25" s="106">
        <v>1979</v>
      </c>
      <c r="B25" s="109">
        <v>20.916799999999999</v>
      </c>
      <c r="C25" s="115">
        <v>300.81599999999997</v>
      </c>
      <c r="D25" s="107">
        <f t="shared" si="0"/>
        <v>14.38154975904536</v>
      </c>
      <c r="E25" s="108">
        <v>12.98</v>
      </c>
      <c r="F25" s="115">
        <v>242.572</v>
      </c>
      <c r="G25" s="110">
        <f t="shared" si="1"/>
        <v>18.688135593220338</v>
      </c>
      <c r="H25" s="109">
        <v>5.0049999999999999</v>
      </c>
      <c r="I25" s="115">
        <v>105.325</v>
      </c>
      <c r="J25" s="110">
        <f t="shared" si="2"/>
        <v>21.043956043956044</v>
      </c>
    </row>
    <row r="26" spans="1:10" x14ac:dyDescent="0.2">
      <c r="A26" s="106">
        <v>1980</v>
      </c>
      <c r="B26" s="109">
        <v>21.477</v>
      </c>
      <c r="C26" s="115">
        <v>267.899</v>
      </c>
      <c r="D26" s="107">
        <f t="shared" si="0"/>
        <v>12.473762629790007</v>
      </c>
      <c r="E26" s="108">
        <v>15.266</v>
      </c>
      <c r="F26" s="115">
        <v>233.101</v>
      </c>
      <c r="G26" s="110">
        <f t="shared" si="1"/>
        <v>15.269291235425127</v>
      </c>
      <c r="H26" s="109">
        <v>5.2309999999999999</v>
      </c>
      <c r="I26" s="115">
        <v>113.934</v>
      </c>
      <c r="J26" s="110">
        <f t="shared" si="2"/>
        <v>21.780539093863506</v>
      </c>
    </row>
    <row r="27" spans="1:10" x14ac:dyDescent="0.2">
      <c r="A27" s="106">
        <v>1981</v>
      </c>
      <c r="B27" s="109">
        <v>19.427400000000002</v>
      </c>
      <c r="C27" s="115">
        <v>328.42200000000003</v>
      </c>
      <c r="D27" s="107">
        <f t="shared" si="0"/>
        <v>16.905092807066307</v>
      </c>
      <c r="E27" s="108">
        <v>15.271000000000001</v>
      </c>
      <c r="F27" s="115">
        <v>237.09700000000001</v>
      </c>
      <c r="G27" s="110">
        <f t="shared" si="1"/>
        <v>15.525964245956388</v>
      </c>
      <c r="H27" s="109">
        <v>5.7240000000000002</v>
      </c>
      <c r="I27" s="115">
        <v>120.949</v>
      </c>
      <c r="J27" s="110">
        <f t="shared" si="2"/>
        <v>21.130153738644303</v>
      </c>
    </row>
    <row r="28" spans="1:10" x14ac:dyDescent="0.2">
      <c r="A28" s="106">
        <v>1982</v>
      </c>
      <c r="B28" s="109">
        <v>16.501799999999999</v>
      </c>
      <c r="C28" s="115">
        <v>330.93400000000003</v>
      </c>
      <c r="D28" s="107">
        <f t="shared" si="0"/>
        <v>20.054418305881786</v>
      </c>
      <c r="E28" s="108">
        <v>16.003</v>
      </c>
      <c r="F28" s="115">
        <v>260.858</v>
      </c>
      <c r="G28" s="110">
        <f t="shared" si="1"/>
        <v>16.300568643379368</v>
      </c>
      <c r="H28" s="109">
        <v>5.8656000000000006</v>
      </c>
      <c r="I28" s="115">
        <v>112.446</v>
      </c>
      <c r="J28" s="110">
        <f t="shared" si="2"/>
        <v>19.170417348608837</v>
      </c>
    </row>
    <row r="29" spans="1:10" x14ac:dyDescent="0.2">
      <c r="A29" s="106">
        <v>1983</v>
      </c>
      <c r="B29" s="109">
        <v>19.7532</v>
      </c>
      <c r="C29" s="115">
        <v>206.15799999999999</v>
      </c>
      <c r="D29" s="107">
        <f>C29/B29</f>
        <v>10.43668873903975</v>
      </c>
      <c r="E29" s="108">
        <v>18.221</v>
      </c>
      <c r="F29" s="115">
        <v>288.80700000000002</v>
      </c>
      <c r="G29" s="110">
        <f t="shared" si="1"/>
        <v>15.850227759178971</v>
      </c>
      <c r="H29" s="109">
        <v>6.6355000000000004</v>
      </c>
      <c r="I29" s="115">
        <v>136.83099999999999</v>
      </c>
      <c r="J29" s="110">
        <f t="shared" si="2"/>
        <v>20.621053424760753</v>
      </c>
    </row>
    <row r="30" spans="1:10" x14ac:dyDescent="0.2">
      <c r="A30" s="106">
        <v>1984</v>
      </c>
      <c r="B30" s="109">
        <v>19.688200000000002</v>
      </c>
      <c r="C30" s="115">
        <v>312.60599999999999</v>
      </c>
      <c r="D30" s="107">
        <f t="shared" si="0"/>
        <v>15.877835454739385</v>
      </c>
      <c r="E30" s="108">
        <v>19.663</v>
      </c>
      <c r="F30" s="115">
        <v>306.10300000000001</v>
      </c>
      <c r="G30" s="110">
        <f t="shared" si="1"/>
        <v>15.567461730153079</v>
      </c>
      <c r="H30" s="109">
        <v>7.9993999999999996</v>
      </c>
      <c r="I30" s="115">
        <v>135.261</v>
      </c>
      <c r="J30" s="110">
        <f t="shared" si="2"/>
        <v>16.908893166987525</v>
      </c>
    </row>
    <row r="31" spans="1:10" x14ac:dyDescent="0.2">
      <c r="A31" s="106">
        <v>1985</v>
      </c>
      <c r="B31" s="109">
        <v>17.616499999999998</v>
      </c>
      <c r="C31" s="115">
        <v>345.10199999999998</v>
      </c>
      <c r="D31" s="107">
        <f t="shared" si="0"/>
        <v>19.589702835409984</v>
      </c>
      <c r="E31" s="108">
        <v>16.883400000000002</v>
      </c>
      <c r="F31" s="115">
        <v>284.60199999999998</v>
      </c>
      <c r="G31" s="110">
        <f t="shared" si="1"/>
        <v>16.856912707156138</v>
      </c>
      <c r="H31" s="109">
        <v>8.6654</v>
      </c>
      <c r="I31" s="115">
        <v>133.69</v>
      </c>
      <c r="J31" s="110">
        <f t="shared" si="2"/>
        <v>15.428024095829389</v>
      </c>
    </row>
    <row r="32" spans="1:10" x14ac:dyDescent="0.2">
      <c r="A32" s="106">
        <v>1986</v>
      </c>
      <c r="B32" s="109">
        <v>17.285900000000002</v>
      </c>
      <c r="C32" s="115">
        <v>313.31599999999997</v>
      </c>
      <c r="D32" s="107">
        <f t="shared" si="0"/>
        <v>18.125524271226833</v>
      </c>
      <c r="E32" s="108">
        <v>16.863</v>
      </c>
      <c r="F32" s="115">
        <v>296.779</v>
      </c>
      <c r="G32" s="110">
        <f t="shared" si="1"/>
        <v>17.59941884599419</v>
      </c>
      <c r="H32" s="109">
        <v>9.6175999999999995</v>
      </c>
      <c r="I32" s="115">
        <v>134.041</v>
      </c>
      <c r="J32" s="110">
        <f t="shared" si="2"/>
        <v>13.937052903011146</v>
      </c>
    </row>
    <row r="33" spans="1:10" x14ac:dyDescent="0.2">
      <c r="A33" s="106">
        <v>1987</v>
      </c>
      <c r="B33" s="109">
        <v>17.792400000000001</v>
      </c>
      <c r="C33" s="115">
        <v>278.45100000000002</v>
      </c>
      <c r="D33" s="107">
        <f t="shared" si="0"/>
        <v>15.649996627773657</v>
      </c>
      <c r="E33" s="108">
        <v>22.2468</v>
      </c>
      <c r="F33" s="115">
        <v>304.428</v>
      </c>
      <c r="G33" s="110">
        <f t="shared" si="1"/>
        <v>13.684125357354766</v>
      </c>
      <c r="H33" s="109">
        <v>8.3427000000000007</v>
      </c>
      <c r="I33" s="115">
        <v>124.94</v>
      </c>
      <c r="J33" s="110">
        <f t="shared" si="2"/>
        <v>14.9759670130773</v>
      </c>
    </row>
    <row r="34" spans="1:10" x14ac:dyDescent="0.2">
      <c r="A34" s="106">
        <v>1988</v>
      </c>
      <c r="B34" s="109">
        <v>17.7333</v>
      </c>
      <c r="C34" s="115">
        <v>204.19</v>
      </c>
      <c r="D34" s="107">
        <f t="shared" si="0"/>
        <v>11.514495327998738</v>
      </c>
      <c r="E34" s="108">
        <v>24.852400000000003</v>
      </c>
      <c r="F34" s="115">
        <v>297.12599999999998</v>
      </c>
      <c r="G34" s="110">
        <f t="shared" si="1"/>
        <v>11.955626015998453</v>
      </c>
      <c r="H34" s="109">
        <v>10.7654</v>
      </c>
      <c r="I34" s="115">
        <v>147.98699999999999</v>
      </c>
      <c r="J34" s="110">
        <f t="shared" si="2"/>
        <v>13.746539840600443</v>
      </c>
    </row>
    <row r="35" spans="1:10" x14ac:dyDescent="0.2">
      <c r="A35" s="106">
        <v>1989</v>
      </c>
      <c r="B35" s="109">
        <v>18.709400000000002</v>
      </c>
      <c r="C35" s="115">
        <v>282.03699999999998</v>
      </c>
      <c r="D35" s="107">
        <f t="shared" si="0"/>
        <v>15.074614899462299</v>
      </c>
      <c r="E35" s="108">
        <v>24.936</v>
      </c>
      <c r="F35" s="115">
        <v>309.488</v>
      </c>
      <c r="G35" s="110">
        <f t="shared" si="1"/>
        <v>12.411292909849214</v>
      </c>
      <c r="H35" s="109">
        <v>11.314299999999999</v>
      </c>
      <c r="I35" s="115">
        <v>162.48400000000001</v>
      </c>
      <c r="J35" s="110">
        <f t="shared" si="2"/>
        <v>14.360941463457749</v>
      </c>
    </row>
    <row r="36" spans="1:10" x14ac:dyDescent="0.2">
      <c r="A36" s="106">
        <v>1990</v>
      </c>
      <c r="B36" s="109">
        <v>18.5871</v>
      </c>
      <c r="C36" s="115">
        <v>310.12799999999999</v>
      </c>
      <c r="D36" s="107">
        <f t="shared" si="0"/>
        <v>16.685120325386961</v>
      </c>
      <c r="E36" s="108">
        <v>26.7636</v>
      </c>
      <c r="F36" s="115">
        <v>343.41899999999998</v>
      </c>
      <c r="G36" s="110">
        <f t="shared" si="1"/>
        <v>12.83156974398063</v>
      </c>
      <c r="H36" s="109">
        <v>11.9985</v>
      </c>
      <c r="I36" s="115">
        <v>156.69399999999999</v>
      </c>
      <c r="J36" s="110">
        <f t="shared" si="2"/>
        <v>13.059465766554151</v>
      </c>
    </row>
    <row r="37" spans="1:10" x14ac:dyDescent="0.2">
      <c r="A37" s="106">
        <v>1991</v>
      </c>
      <c r="B37" s="109">
        <v>18.785299999999999</v>
      </c>
      <c r="C37" s="115">
        <v>277.60700000000003</v>
      </c>
      <c r="D37" s="107">
        <f>C37/B37</f>
        <v>14.777884835483066</v>
      </c>
      <c r="E37" s="108">
        <v>29.125</v>
      </c>
      <c r="F37" s="115">
        <v>337.00400000000002</v>
      </c>
      <c r="G37" s="110">
        <f t="shared" si="1"/>
        <v>11.570952789699572</v>
      </c>
      <c r="H37" s="109">
        <v>12.7281</v>
      </c>
      <c r="I37" s="115">
        <v>155.744</v>
      </c>
      <c r="J37" s="110">
        <f t="shared" si="2"/>
        <v>12.236233216269515</v>
      </c>
    </row>
    <row r="38" spans="1:10" x14ac:dyDescent="0.2">
      <c r="A38" s="106">
        <v>1992</v>
      </c>
      <c r="B38" s="109">
        <v>19.022599999999997</v>
      </c>
      <c r="C38" s="115">
        <v>350.255</v>
      </c>
      <c r="D38" s="107">
        <f t="shared" si="0"/>
        <v>18.412572413865615</v>
      </c>
      <c r="E38" s="108">
        <v>28.721</v>
      </c>
      <c r="F38" s="115">
        <v>341.24900000000002</v>
      </c>
      <c r="G38" s="110">
        <f t="shared" si="1"/>
        <v>11.881515267574249</v>
      </c>
      <c r="H38" s="109">
        <v>12.154500000000001</v>
      </c>
      <c r="I38" s="115">
        <v>165.33699999999999</v>
      </c>
      <c r="J38" s="110">
        <f t="shared" si="2"/>
        <v>13.602945411164587</v>
      </c>
    </row>
    <row r="39" spans="1:10" x14ac:dyDescent="0.2">
      <c r="A39" s="106">
        <v>1993</v>
      </c>
      <c r="B39" s="109">
        <v>20.350099999999998</v>
      </c>
      <c r="C39" s="115">
        <v>256.75799999999998</v>
      </c>
      <c r="D39" s="107">
        <f t="shared" si="0"/>
        <v>12.617038736910384</v>
      </c>
      <c r="E39" s="108">
        <v>24.565000000000001</v>
      </c>
      <c r="F39" s="115">
        <v>347.95800000000003</v>
      </c>
      <c r="G39" s="110">
        <f t="shared" si="1"/>
        <v>14.164787299002647</v>
      </c>
      <c r="H39" s="109">
        <v>12.385899999999999</v>
      </c>
      <c r="I39" s="115">
        <v>168.53</v>
      </c>
      <c r="J39" s="110">
        <f t="shared" si="2"/>
        <v>13.60660105442479</v>
      </c>
    </row>
    <row r="40" spans="1:10" x14ac:dyDescent="0.2">
      <c r="A40" s="106">
        <v>1994</v>
      </c>
      <c r="B40" s="109">
        <v>19.266099999999998</v>
      </c>
      <c r="C40" s="115">
        <v>353.02100000000002</v>
      </c>
      <c r="D40" s="107">
        <f t="shared" si="0"/>
        <v>18.32342819771516</v>
      </c>
      <c r="E40" s="108">
        <v>28.318999999999999</v>
      </c>
      <c r="F40" s="115">
        <v>336.74200000000002</v>
      </c>
      <c r="G40" s="110">
        <f t="shared" si="1"/>
        <v>11.891027225537625</v>
      </c>
      <c r="H40" s="109">
        <v>13.563600000000001</v>
      </c>
      <c r="I40" s="115">
        <v>171.494</v>
      </c>
      <c r="J40" s="110">
        <f t="shared" si="2"/>
        <v>12.643693414727652</v>
      </c>
    </row>
    <row r="41" spans="1:10" x14ac:dyDescent="0.2">
      <c r="A41" s="106">
        <v>1995</v>
      </c>
      <c r="B41" s="109">
        <v>20.010300000000001</v>
      </c>
      <c r="C41" s="115">
        <v>275.07</v>
      </c>
      <c r="D41" s="107">
        <f t="shared" si="0"/>
        <v>13.746420593394401</v>
      </c>
      <c r="E41" s="108">
        <v>35.055</v>
      </c>
      <c r="F41" s="115">
        <v>356.36900000000003</v>
      </c>
      <c r="G41" s="110">
        <f t="shared" si="1"/>
        <v>10.165996291541864</v>
      </c>
      <c r="H41" s="109">
        <v>13.876100000000001</v>
      </c>
      <c r="I41" s="115">
        <v>172.23</v>
      </c>
      <c r="J41" s="110">
        <f t="shared" si="2"/>
        <v>12.411988959433845</v>
      </c>
    </row>
    <row r="42" spans="1:10" x14ac:dyDescent="0.2">
      <c r="A42" s="106">
        <v>1996</v>
      </c>
      <c r="B42" s="109">
        <v>20.310500000000001</v>
      </c>
      <c r="C42" s="115">
        <v>333.14699999999999</v>
      </c>
      <c r="D42" s="107">
        <f t="shared" si="0"/>
        <v>16.402698111814086</v>
      </c>
      <c r="E42" s="108">
        <v>35.459000000000003</v>
      </c>
      <c r="F42" s="115">
        <v>388.45800000000003</v>
      </c>
      <c r="G42" s="110">
        <f t="shared" si="1"/>
        <v>10.955131278377845</v>
      </c>
      <c r="H42" s="109">
        <v>14.337999999999999</v>
      </c>
      <c r="I42" s="115">
        <v>178.17599999999999</v>
      </c>
      <c r="J42" s="110">
        <f t="shared" si="2"/>
        <v>12.426837773748082</v>
      </c>
    </row>
    <row r="43" spans="1:10" x14ac:dyDescent="0.2">
      <c r="A43" s="106">
        <v>1997</v>
      </c>
      <c r="B43" s="109">
        <v>20.165500000000002</v>
      </c>
      <c r="C43" s="115">
        <v>333.71100000000001</v>
      </c>
      <c r="D43" s="107">
        <f t="shared" si="0"/>
        <v>16.548610250179763</v>
      </c>
      <c r="E43" s="108">
        <v>35.179000000000002</v>
      </c>
      <c r="F43" s="115">
        <v>378.44099999999997</v>
      </c>
      <c r="G43" s="110">
        <f t="shared" si="1"/>
        <v>10.757582648739303</v>
      </c>
      <c r="H43" s="109">
        <v>16.187999999999999</v>
      </c>
      <c r="I43" s="115">
        <v>182.84200000000001</v>
      </c>
      <c r="J43" s="110">
        <f t="shared" si="2"/>
        <v>11.294909809735609</v>
      </c>
    </row>
    <row r="44" spans="1:10" x14ac:dyDescent="0.2">
      <c r="A44" s="106">
        <v>1998</v>
      </c>
      <c r="B44" s="109">
        <v>19.6495</v>
      </c>
      <c r="C44" s="115">
        <v>346.584</v>
      </c>
      <c r="D44" s="107">
        <f t="shared" si="0"/>
        <v>17.638311407414946</v>
      </c>
      <c r="E44" s="108">
        <v>35.287999999999997</v>
      </c>
      <c r="F44" s="115">
        <v>392.286</v>
      </c>
      <c r="G44" s="110">
        <f t="shared" si="1"/>
        <v>11.116696894128317</v>
      </c>
      <c r="H44" s="109">
        <v>16.797499999999999</v>
      </c>
      <c r="I44" s="115">
        <v>184.1</v>
      </c>
      <c r="J44" s="110">
        <f t="shared" si="2"/>
        <v>10.95996428039887</v>
      </c>
    </row>
    <row r="45" spans="1:10" x14ac:dyDescent="0.2">
      <c r="A45" s="106">
        <v>1999</v>
      </c>
      <c r="B45" s="109">
        <v>19.6127</v>
      </c>
      <c r="C45" s="115">
        <v>331.96</v>
      </c>
      <c r="D45" s="107">
        <f t="shared" si="0"/>
        <v>16.925767487393372</v>
      </c>
      <c r="E45" s="108">
        <v>35.938000000000002</v>
      </c>
      <c r="F45" s="115">
        <v>390.03399999999999</v>
      </c>
      <c r="G45" s="110">
        <f t="shared" si="1"/>
        <v>10.852969002170404</v>
      </c>
      <c r="H45" s="109">
        <v>18.069700000000001</v>
      </c>
      <c r="I45" s="115">
        <v>190.98</v>
      </c>
      <c r="J45" s="110">
        <f t="shared" si="2"/>
        <v>10.569074196029817</v>
      </c>
    </row>
    <row r="46" spans="1:10" x14ac:dyDescent="0.2">
      <c r="A46" s="106">
        <v>2000</v>
      </c>
      <c r="B46" s="109">
        <v>18.797900000000002</v>
      </c>
      <c r="C46" s="115">
        <v>339.685</v>
      </c>
      <c r="D46" s="107">
        <f t="shared" si="0"/>
        <v>18.070369562557516</v>
      </c>
      <c r="E46" s="108">
        <v>34.747999999999998</v>
      </c>
      <c r="F46" s="115">
        <v>345.12900000000002</v>
      </c>
      <c r="G46" s="110">
        <f t="shared" si="1"/>
        <v>9.9323414297225749</v>
      </c>
      <c r="H46" s="109">
        <v>16.723700000000001</v>
      </c>
      <c r="I46" s="115">
        <v>192.95500000000001</v>
      </c>
      <c r="J46" s="110">
        <f t="shared" si="2"/>
        <v>11.537817588213136</v>
      </c>
    </row>
    <row r="47" spans="1:10" x14ac:dyDescent="0.2">
      <c r="A47" s="106">
        <v>2001</v>
      </c>
      <c r="B47" s="109">
        <v>19.6142</v>
      </c>
      <c r="C47" s="115">
        <v>321.43799999999999</v>
      </c>
      <c r="D47" s="107">
        <f t="shared" si="0"/>
        <v>16.388025002294256</v>
      </c>
      <c r="E47" s="108">
        <v>35.555999999999997</v>
      </c>
      <c r="F47" s="115">
        <v>340.61399999999998</v>
      </c>
      <c r="G47" s="110">
        <f t="shared" si="1"/>
        <v>9.5796490043874449</v>
      </c>
      <c r="H47" s="109">
        <v>17.359099999999998</v>
      </c>
      <c r="I47" s="115">
        <v>197.35</v>
      </c>
      <c r="J47" s="110">
        <f t="shared" si="2"/>
        <v>11.368676947537605</v>
      </c>
    </row>
    <row r="48" spans="1:10" x14ac:dyDescent="0.2">
      <c r="A48" s="106">
        <v>2002</v>
      </c>
      <c r="B48" s="109">
        <v>19.353099999999998</v>
      </c>
      <c r="C48" s="115">
        <v>293.95999999999998</v>
      </c>
      <c r="D48" s="107">
        <f t="shared" si="0"/>
        <v>15.189297838589168</v>
      </c>
      <c r="E48" s="108">
        <v>40.253999999999998</v>
      </c>
      <c r="F48" s="115">
        <v>343.08800000000002</v>
      </c>
      <c r="G48" s="110">
        <f t="shared" si="1"/>
        <v>8.5230784518308749</v>
      </c>
      <c r="H48" s="109">
        <v>16.088200000000001</v>
      </c>
      <c r="I48" s="115">
        <v>170.22</v>
      </c>
      <c r="J48" s="110">
        <f t="shared" si="2"/>
        <v>10.580425404955184</v>
      </c>
    </row>
    <row r="49" spans="1:11" x14ac:dyDescent="0.2">
      <c r="A49" s="106">
        <v>2003</v>
      </c>
      <c r="B49" s="109">
        <v>21.203099999999999</v>
      </c>
      <c r="C49" s="115">
        <v>345.27300000000002</v>
      </c>
      <c r="D49" s="107">
        <f t="shared" si="0"/>
        <v>16.284081101348388</v>
      </c>
      <c r="E49" s="108">
        <v>39.567999999999998</v>
      </c>
      <c r="F49" s="115">
        <v>322.959</v>
      </c>
      <c r="G49" s="110">
        <f t="shared" si="1"/>
        <v>8.162125960372018</v>
      </c>
      <c r="H49" s="109">
        <v>16.791</v>
      </c>
      <c r="I49" s="115">
        <v>191.71</v>
      </c>
      <c r="J49" s="110">
        <f t="shared" si="2"/>
        <v>11.417426002024895</v>
      </c>
    </row>
    <row r="50" spans="1:11" x14ac:dyDescent="0.2">
      <c r="A50" s="106">
        <v>2004</v>
      </c>
      <c r="B50" s="109">
        <v>20.090700000000002</v>
      </c>
      <c r="C50" s="115">
        <v>385.53800000000001</v>
      </c>
      <c r="D50" s="107">
        <f t="shared" si="0"/>
        <v>19.189873921764796</v>
      </c>
      <c r="E50" s="108">
        <v>43.076999999999998</v>
      </c>
      <c r="F50" s="115">
        <v>355.56700000000001</v>
      </c>
      <c r="G50" s="110">
        <f t="shared" si="1"/>
        <v>8.2542191888943055</v>
      </c>
      <c r="H50" s="109">
        <v>18.401400000000002</v>
      </c>
      <c r="I50" s="115">
        <v>188.84</v>
      </c>
      <c r="J50" s="110">
        <f t="shared" si="2"/>
        <v>10.262262653928504</v>
      </c>
    </row>
    <row r="51" spans="1:11" x14ac:dyDescent="0.2">
      <c r="A51" s="106">
        <v>2005</v>
      </c>
      <c r="B51" s="109">
        <v>19.273299999999999</v>
      </c>
      <c r="C51" s="115">
        <v>363.05399999999997</v>
      </c>
      <c r="D51" s="107">
        <f t="shared" si="0"/>
        <v>18.837147764005127</v>
      </c>
      <c r="E51" s="108">
        <v>46.668300000000002</v>
      </c>
      <c r="F51" s="115">
        <v>371.65499999999997</v>
      </c>
      <c r="G51" s="110">
        <f t="shared" si="1"/>
        <v>7.9637569827913159</v>
      </c>
      <c r="H51" s="109">
        <v>20.364000000000001</v>
      </c>
      <c r="I51" s="115">
        <v>194.47</v>
      </c>
      <c r="J51" s="110">
        <f t="shared" si="2"/>
        <v>9.5496955411510509</v>
      </c>
      <c r="K51" s="109"/>
    </row>
    <row r="52" spans="1:11" x14ac:dyDescent="0.2">
      <c r="A52" s="106">
        <v>2006</v>
      </c>
      <c r="B52" s="109">
        <v>20.770900000000001</v>
      </c>
      <c r="C52" s="115">
        <v>335.48200000000003</v>
      </c>
      <c r="D52" s="107">
        <f t="shared" si="0"/>
        <v>16.151538931871031</v>
      </c>
      <c r="E52" s="108">
        <v>49.368000000000002</v>
      </c>
      <c r="F52" s="115">
        <v>394.78500000000003</v>
      </c>
      <c r="G52" s="110">
        <f t="shared" si="1"/>
        <v>7.9967792902284884</v>
      </c>
      <c r="H52" s="109">
        <v>21.6462</v>
      </c>
      <c r="I52" s="115">
        <v>196.51</v>
      </c>
      <c r="J52" s="110">
        <f t="shared" si="2"/>
        <v>9.0782677791021058</v>
      </c>
    </row>
    <row r="53" spans="1:11" x14ac:dyDescent="0.2">
      <c r="A53" s="106">
        <v>2007</v>
      </c>
      <c r="B53" s="109">
        <v>19.455099999999998</v>
      </c>
      <c r="C53" s="115">
        <v>411.97</v>
      </c>
      <c r="D53" s="107">
        <f t="shared" si="0"/>
        <v>21.175424438836092</v>
      </c>
      <c r="E53" s="108">
        <v>51.1616</v>
      </c>
      <c r="F53" s="115">
        <v>398.678</v>
      </c>
      <c r="G53" s="110">
        <f t="shared" si="1"/>
        <v>7.7925240805604199</v>
      </c>
      <c r="H53" s="109">
        <v>22.575900000000001</v>
      </c>
      <c r="I53" s="115">
        <v>213.13</v>
      </c>
      <c r="J53" s="110">
        <f t="shared" si="2"/>
        <v>9.4405981599847628</v>
      </c>
    </row>
    <row r="54" spans="1:11" x14ac:dyDescent="0.2">
      <c r="A54" s="106">
        <v>2008</v>
      </c>
      <c r="B54" s="109">
        <v>16.0457</v>
      </c>
      <c r="C54" s="115">
        <v>400.42899999999997</v>
      </c>
      <c r="D54" s="107">
        <f t="shared" si="0"/>
        <v>24.95553325813146</v>
      </c>
      <c r="E54" s="108">
        <v>48.421699999999994</v>
      </c>
      <c r="F54" s="115">
        <v>419.185</v>
      </c>
      <c r="G54" s="110">
        <f t="shared" si="1"/>
        <v>8.6569657818705252</v>
      </c>
      <c r="H54" s="109">
        <v>24.908900000000003</v>
      </c>
      <c r="I54" s="115">
        <v>217.3</v>
      </c>
      <c r="J54" s="110">
        <f t="shared" si="2"/>
        <v>8.7237894888975429</v>
      </c>
    </row>
    <row r="55" spans="1:11" x14ac:dyDescent="0.2">
      <c r="A55" s="106">
        <v>2009</v>
      </c>
      <c r="B55" s="107">
        <v>18.908200000000001</v>
      </c>
      <c r="C55" s="114">
        <v>416.25400000000002</v>
      </c>
      <c r="D55" s="118">
        <f t="shared" si="0"/>
        <v>22.014469912524724</v>
      </c>
      <c r="E55" s="107">
        <v>48.9</v>
      </c>
      <c r="F55" s="115">
        <v>421.46499999999997</v>
      </c>
      <c r="G55" s="110">
        <f t="shared" si="1"/>
        <v>8.6189161554192228</v>
      </c>
      <c r="H55" s="107">
        <v>26.493200000000002</v>
      </c>
      <c r="I55" s="115">
        <v>203.66</v>
      </c>
      <c r="J55" s="110">
        <f t="shared" si="2"/>
        <v>7.6872555976627961</v>
      </c>
    </row>
    <row r="56" spans="1:11" x14ac:dyDescent="0.2">
      <c r="A56" s="106">
        <v>2010</v>
      </c>
      <c r="B56" s="107">
        <v>20.048999999999999</v>
      </c>
      <c r="C56" s="114">
        <v>397.89100000000002</v>
      </c>
      <c r="D56" s="118">
        <f t="shared" si="0"/>
        <v>19.845927477679687</v>
      </c>
      <c r="E56" s="107">
        <v>49.743099999999998</v>
      </c>
      <c r="F56" s="115">
        <v>435.57799999999997</v>
      </c>
      <c r="G56" s="110">
        <f t="shared" si="1"/>
        <v>8.7565511598593577</v>
      </c>
      <c r="H56" s="107">
        <v>28.210999999999999</v>
      </c>
      <c r="I56" s="115">
        <v>220.15</v>
      </c>
      <c r="J56" s="110">
        <f t="shared" si="2"/>
        <v>7.8036935946971049</v>
      </c>
    </row>
    <row r="57" spans="1:11" x14ac:dyDescent="0.2">
      <c r="A57" s="100">
        <v>2011</v>
      </c>
      <c r="B57" s="112">
        <v>20.321100000000001</v>
      </c>
      <c r="C57" s="119">
        <v>383.98399999999998</v>
      </c>
      <c r="D57" s="120">
        <f t="shared" si="0"/>
        <v>18.895827489653609</v>
      </c>
      <c r="E57" s="112">
        <v>50.7821</v>
      </c>
      <c r="F57" s="121">
        <v>458.28</v>
      </c>
      <c r="G57" s="113">
        <f t="shared" si="1"/>
        <v>9.0244397139937096</v>
      </c>
      <c r="H57" s="112" t="s">
        <v>34</v>
      </c>
      <c r="I57" s="121">
        <v>233.25</v>
      </c>
      <c r="J57" s="122" t="s">
        <v>34</v>
      </c>
    </row>
    <row r="59" spans="1:11" x14ac:dyDescent="0.2">
      <c r="A59" s="62" t="s">
        <v>66</v>
      </c>
    </row>
    <row r="61" spans="1:11" ht="66" customHeight="1" x14ac:dyDescent="0.2">
      <c r="A61" s="171" t="s">
        <v>69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34"/>
    </row>
    <row r="62" spans="1:11" x14ac:dyDescent="0.2">
      <c r="A62" s="70"/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32.25" customHeight="1" x14ac:dyDescent="0.2">
      <c r="A63" s="157" t="s">
        <v>37</v>
      </c>
      <c r="B63" s="157"/>
      <c r="C63" s="157"/>
      <c r="D63" s="157"/>
      <c r="E63" s="157"/>
      <c r="F63" s="157"/>
      <c r="G63" s="157"/>
      <c r="H63" s="157"/>
      <c r="I63" s="157"/>
      <c r="J63" s="157"/>
      <c r="K63" s="80"/>
    </row>
    <row r="64" spans="1:11" x14ac:dyDescent="0.2">
      <c r="A64" s="123"/>
      <c r="B64" s="123"/>
      <c r="C64" s="123"/>
      <c r="D64" s="123"/>
      <c r="E64" s="123"/>
      <c r="F64" s="123"/>
      <c r="G64" s="123"/>
      <c r="H64" s="123"/>
    </row>
  </sheetData>
  <mergeCells count="8">
    <mergeCell ref="A61:J61"/>
    <mergeCell ref="A63:J63"/>
    <mergeCell ref="B3:D3"/>
    <mergeCell ref="E3:G3"/>
    <mergeCell ref="H3:J3"/>
    <mergeCell ref="B5:C5"/>
    <mergeCell ref="E5:F5"/>
    <mergeCell ref="H5:I5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Normal="100" workbookViewId="0"/>
  </sheetViews>
  <sheetFormatPr defaultRowHeight="12.75" x14ac:dyDescent="0.2"/>
  <cols>
    <col min="1" max="1" width="9" style="138" customWidth="1"/>
    <col min="2" max="2" width="12.140625" style="136" customWidth="1"/>
    <col min="3" max="3" width="13.140625" style="138" customWidth="1"/>
    <col min="4" max="4" width="12.5703125" style="138" customWidth="1"/>
    <col min="5" max="5" width="10.5703125" style="138" customWidth="1"/>
    <col min="6" max="6" width="19.7109375" style="138" bestFit="1" customWidth="1"/>
    <col min="7" max="16384" width="9.140625" style="138"/>
  </cols>
  <sheetData>
    <row r="1" spans="1:14" x14ac:dyDescent="0.2">
      <c r="A1" s="135" t="s">
        <v>81</v>
      </c>
      <c r="C1" s="137"/>
    </row>
    <row r="2" spans="1:14" x14ac:dyDescent="0.2">
      <c r="A2" s="139"/>
      <c r="C2" s="137"/>
    </row>
    <row r="3" spans="1:14" ht="25.5" x14ac:dyDescent="0.2">
      <c r="A3" s="140" t="s">
        <v>1</v>
      </c>
      <c r="B3" s="137" t="s">
        <v>30</v>
      </c>
      <c r="C3" s="141" t="s">
        <v>31</v>
      </c>
      <c r="D3" s="142" t="s">
        <v>80</v>
      </c>
    </row>
    <row r="4" spans="1:14" x14ac:dyDescent="0.2">
      <c r="A4" s="139"/>
      <c r="B4" s="155" t="s">
        <v>8</v>
      </c>
      <c r="C4" s="155"/>
      <c r="D4" s="155"/>
    </row>
    <row r="5" spans="1:14" x14ac:dyDescent="0.2">
      <c r="A5" s="139"/>
      <c r="C5" s="137"/>
    </row>
    <row r="6" spans="1:14" x14ac:dyDescent="0.2">
      <c r="A6" s="139">
        <v>1961</v>
      </c>
      <c r="B6" s="143">
        <v>2.3949966227203361</v>
      </c>
      <c r="C6" s="144">
        <v>2.8607146278379156</v>
      </c>
      <c r="D6" s="144">
        <v>3.5372124492557511</v>
      </c>
      <c r="H6" s="145"/>
      <c r="I6" s="145"/>
      <c r="J6" s="146"/>
      <c r="K6" s="145"/>
      <c r="L6" s="145"/>
      <c r="M6" s="145"/>
      <c r="N6" s="144"/>
    </row>
    <row r="7" spans="1:14" x14ac:dyDescent="0.2">
      <c r="A7" s="139">
        <v>1962</v>
      </c>
      <c r="B7" s="143">
        <v>3.075229759299781</v>
      </c>
      <c r="C7" s="144">
        <v>3.3898473370064277</v>
      </c>
      <c r="D7" s="144">
        <v>4.3526834611171958</v>
      </c>
      <c r="F7" s="144"/>
      <c r="H7" s="145"/>
      <c r="I7" s="145"/>
      <c r="J7" s="146"/>
      <c r="K7" s="145"/>
      <c r="L7" s="145"/>
      <c r="M7" s="145"/>
      <c r="N7" s="144"/>
    </row>
    <row r="8" spans="1:14" x14ac:dyDescent="0.2">
      <c r="A8" s="139">
        <v>1963</v>
      </c>
      <c r="B8" s="143">
        <v>2.6624236913884922</v>
      </c>
      <c r="C8" s="144">
        <v>3.3934001028641583</v>
      </c>
      <c r="D8" s="144">
        <v>3.905128205128205</v>
      </c>
      <c r="F8" s="144"/>
      <c r="H8" s="145"/>
      <c r="I8" s="145"/>
      <c r="J8" s="146"/>
      <c r="K8" s="145"/>
      <c r="L8" s="145"/>
      <c r="M8" s="145"/>
      <c r="N8" s="144"/>
    </row>
    <row r="9" spans="1:14" x14ac:dyDescent="0.2">
      <c r="A9" s="139">
        <v>1964</v>
      </c>
      <c r="B9" s="143">
        <v>3.1533886331525456</v>
      </c>
      <c r="C9" s="144">
        <v>3.4845325730819967</v>
      </c>
      <c r="D9" s="144">
        <v>4.2474804031354987</v>
      </c>
      <c r="F9" s="144"/>
      <c r="H9" s="145"/>
      <c r="I9" s="145"/>
      <c r="J9" s="146"/>
      <c r="K9" s="145"/>
      <c r="L9" s="145"/>
      <c r="M9" s="145"/>
      <c r="N9" s="144"/>
    </row>
    <row r="10" spans="1:14" x14ac:dyDescent="0.2">
      <c r="A10" s="139">
        <v>1965</v>
      </c>
      <c r="B10" s="143">
        <v>3.2654867256637168</v>
      </c>
      <c r="C10" s="144">
        <v>3.2320719016083252</v>
      </c>
      <c r="D10" s="144">
        <v>4.0653021442495128</v>
      </c>
      <c r="H10" s="145"/>
      <c r="I10" s="145"/>
      <c r="J10" s="146"/>
      <c r="K10" s="145"/>
      <c r="L10" s="145"/>
      <c r="M10" s="145"/>
      <c r="N10" s="144"/>
    </row>
    <row r="11" spans="1:14" x14ac:dyDescent="0.2">
      <c r="A11" s="139">
        <v>1966</v>
      </c>
      <c r="B11" s="143">
        <v>2.8295969741752875</v>
      </c>
      <c r="C11" s="144">
        <v>3.2325025095576772</v>
      </c>
      <c r="D11" s="144">
        <v>3.8355216547815321</v>
      </c>
      <c r="H11" s="145"/>
      <c r="I11" s="145"/>
      <c r="J11" s="146"/>
      <c r="K11" s="145"/>
      <c r="L11" s="145"/>
      <c r="M11" s="145"/>
      <c r="N11" s="144"/>
    </row>
    <row r="12" spans="1:14" x14ac:dyDescent="0.2">
      <c r="A12" s="139">
        <v>1967</v>
      </c>
      <c r="B12" s="143">
        <v>3.6365140370078137</v>
      </c>
      <c r="C12" s="144">
        <v>4.0216009121069876</v>
      </c>
      <c r="D12" s="144">
        <v>4.1831884219482349</v>
      </c>
      <c r="H12" s="145"/>
      <c r="I12" s="145"/>
      <c r="J12" s="146"/>
      <c r="K12" s="145"/>
      <c r="L12" s="145"/>
      <c r="M12" s="145"/>
      <c r="N12" s="144"/>
    </row>
    <row r="13" spans="1:14" x14ac:dyDescent="0.2">
      <c r="A13" s="139">
        <v>1968</v>
      </c>
      <c r="B13" s="143">
        <v>3.6640584883976821</v>
      </c>
      <c r="C13" s="144">
        <v>4.216160404354282</v>
      </c>
      <c r="D13" s="144">
        <v>3.5470816309215563</v>
      </c>
      <c r="H13" s="145"/>
      <c r="I13" s="145"/>
      <c r="J13" s="146"/>
      <c r="K13" s="145"/>
      <c r="L13" s="145"/>
      <c r="M13" s="145"/>
      <c r="N13" s="144"/>
    </row>
    <row r="14" spans="1:14" x14ac:dyDescent="0.2">
      <c r="A14" s="139">
        <v>1969</v>
      </c>
      <c r="B14" s="143">
        <v>3.58088344653215</v>
      </c>
      <c r="C14" s="144">
        <v>3.8876606846467978</v>
      </c>
      <c r="D14" s="144">
        <v>4.038321901572842</v>
      </c>
      <c r="H14" s="145"/>
      <c r="I14" s="145"/>
      <c r="J14" s="146"/>
      <c r="K14" s="145"/>
      <c r="L14" s="145"/>
      <c r="M14" s="145"/>
      <c r="N14" s="144"/>
    </row>
    <row r="15" spans="1:14" x14ac:dyDescent="0.2">
      <c r="A15" s="139">
        <v>1970</v>
      </c>
      <c r="B15" s="143">
        <v>3.4223484848484849</v>
      </c>
      <c r="C15" s="144">
        <v>3.7264242957409781</v>
      </c>
      <c r="D15" s="144">
        <v>4.1938855293500525</v>
      </c>
      <c r="H15" s="145"/>
      <c r="I15" s="145"/>
      <c r="J15" s="146"/>
      <c r="K15" s="145"/>
      <c r="L15" s="145"/>
      <c r="M15" s="145"/>
      <c r="N15" s="144"/>
    </row>
    <row r="16" spans="1:14" x14ac:dyDescent="0.2">
      <c r="A16" s="139">
        <v>1971</v>
      </c>
      <c r="B16" s="143">
        <v>3.8614137319483151</v>
      </c>
      <c r="C16" s="144">
        <v>4.4229501120458465</v>
      </c>
      <c r="D16" s="144">
        <v>4.3889450807796395</v>
      </c>
      <c r="H16" s="145"/>
      <c r="I16" s="145"/>
      <c r="J16" s="146"/>
      <c r="K16" s="145"/>
      <c r="L16" s="145"/>
      <c r="M16" s="145"/>
      <c r="N16" s="144"/>
    </row>
    <row r="17" spans="1:14" x14ac:dyDescent="0.2">
      <c r="A17" s="139">
        <v>1972</v>
      </c>
      <c r="B17" s="143">
        <v>4.5698324022346366</v>
      </c>
      <c r="C17" s="144">
        <v>4.0380287406946822</v>
      </c>
      <c r="D17" s="144">
        <v>4.2411722443476645</v>
      </c>
      <c r="H17" s="145"/>
      <c r="I17" s="145"/>
      <c r="J17" s="146"/>
      <c r="K17" s="145"/>
      <c r="L17" s="145"/>
      <c r="M17" s="145"/>
      <c r="N17" s="144"/>
    </row>
    <row r="18" spans="1:14" x14ac:dyDescent="0.2">
      <c r="A18" s="139">
        <v>1973</v>
      </c>
      <c r="B18" s="143">
        <v>4.5066902297399647</v>
      </c>
      <c r="C18" s="144">
        <v>4.3477349339944764</v>
      </c>
      <c r="D18" s="144">
        <v>4.365401557906857</v>
      </c>
      <c r="H18" s="145"/>
      <c r="I18" s="145"/>
      <c r="J18" s="146"/>
      <c r="K18" s="145"/>
      <c r="L18" s="145"/>
      <c r="M18" s="145"/>
      <c r="N18" s="144"/>
    </row>
    <row r="19" spans="1:14" x14ac:dyDescent="0.2">
      <c r="A19" s="139">
        <v>1974</v>
      </c>
      <c r="B19" s="143">
        <v>4.5844187168355042</v>
      </c>
      <c r="C19" s="144">
        <v>4.6257125299315547</v>
      </c>
      <c r="D19" s="144">
        <v>4.9711698272297573</v>
      </c>
      <c r="H19" s="145"/>
      <c r="I19" s="145"/>
      <c r="J19" s="146"/>
      <c r="K19" s="145"/>
      <c r="L19" s="145"/>
      <c r="M19" s="145"/>
      <c r="N19" s="144"/>
    </row>
    <row r="20" spans="1:14" x14ac:dyDescent="0.2">
      <c r="A20" s="139">
        <v>1975</v>
      </c>
      <c r="B20" s="143">
        <v>3.8734229469284553</v>
      </c>
      <c r="C20" s="144">
        <v>4.3188086094093991</v>
      </c>
      <c r="D20" s="144">
        <v>4.3344311059173481</v>
      </c>
      <c r="H20" s="145"/>
      <c r="I20" s="145"/>
      <c r="J20" s="146"/>
      <c r="K20" s="145"/>
      <c r="L20" s="145"/>
      <c r="M20" s="145"/>
      <c r="N20" s="144"/>
    </row>
    <row r="21" spans="1:14" x14ac:dyDescent="0.2">
      <c r="A21" s="139">
        <v>1976</v>
      </c>
      <c r="B21" s="143">
        <v>3.7721637426900583</v>
      </c>
      <c r="C21" s="144">
        <v>3.9344358188001904</v>
      </c>
      <c r="D21" s="144">
        <v>3.8505280259951258</v>
      </c>
      <c r="H21" s="145"/>
      <c r="I21" s="145"/>
      <c r="J21" s="146"/>
      <c r="K21" s="145"/>
      <c r="L21" s="145"/>
      <c r="M21" s="145"/>
      <c r="N21" s="144"/>
    </row>
    <row r="22" spans="1:14" x14ac:dyDescent="0.2">
      <c r="A22" s="139">
        <v>1977</v>
      </c>
      <c r="B22" s="143">
        <v>4.2303030303030305</v>
      </c>
      <c r="C22" s="144">
        <v>4.3552948345484896</v>
      </c>
      <c r="D22" s="144">
        <v>4.900588164239986</v>
      </c>
      <c r="H22" s="145"/>
      <c r="I22" s="145"/>
      <c r="J22" s="146"/>
      <c r="K22" s="145"/>
      <c r="L22" s="145"/>
      <c r="M22" s="145"/>
      <c r="N22" s="144"/>
    </row>
    <row r="23" spans="1:14" x14ac:dyDescent="0.2">
      <c r="A23" s="139">
        <v>1978</v>
      </c>
      <c r="B23" s="143">
        <v>5.0323285172562757</v>
      </c>
      <c r="C23" s="144">
        <v>4.8868634987289497</v>
      </c>
      <c r="D23" s="144">
        <v>5.2526183627087937</v>
      </c>
      <c r="H23" s="145"/>
      <c r="I23" s="145"/>
      <c r="J23" s="146"/>
      <c r="K23" s="145"/>
      <c r="L23" s="145"/>
      <c r="M23" s="145"/>
      <c r="N23" s="144"/>
    </row>
    <row r="24" spans="1:14" x14ac:dyDescent="0.2">
      <c r="A24" s="139">
        <v>1979</v>
      </c>
      <c r="B24" s="143">
        <v>4.7819916809395648</v>
      </c>
      <c r="C24" s="144">
        <v>4.7775593075443474</v>
      </c>
      <c r="D24" s="144">
        <v>5.2292159094225106</v>
      </c>
      <c r="H24" s="145"/>
      <c r="I24" s="145"/>
      <c r="J24" s="146"/>
      <c r="K24" s="145"/>
      <c r="L24" s="145"/>
      <c r="M24" s="145"/>
      <c r="N24" s="144"/>
    </row>
    <row r="25" spans="1:14" x14ac:dyDescent="0.2">
      <c r="A25" s="139">
        <v>1980</v>
      </c>
      <c r="B25" s="143">
        <v>5.1810457516339872</v>
      </c>
      <c r="C25" s="144">
        <v>4.738863319591883</v>
      </c>
      <c r="D25" s="144">
        <v>5.8782297298235147</v>
      </c>
      <c r="H25" s="145"/>
      <c r="I25" s="145"/>
      <c r="J25" s="146"/>
      <c r="K25" s="145"/>
      <c r="L25" s="145"/>
      <c r="M25" s="145"/>
      <c r="N25" s="144"/>
    </row>
    <row r="26" spans="1:14" x14ac:dyDescent="0.2">
      <c r="A26" s="139">
        <v>1981</v>
      </c>
      <c r="B26" s="143">
        <v>5.0109658371994943</v>
      </c>
      <c r="C26" s="144">
        <v>4.8797291086773669</v>
      </c>
      <c r="D26" s="144">
        <v>5.8417169684775319</v>
      </c>
      <c r="H26" s="145"/>
      <c r="I26" s="145"/>
      <c r="J26" s="146"/>
      <c r="K26" s="145"/>
      <c r="L26" s="145"/>
      <c r="M26" s="145"/>
      <c r="N26" s="144"/>
    </row>
    <row r="27" spans="1:14" x14ac:dyDescent="0.2">
      <c r="A27" s="139">
        <v>1982</v>
      </c>
      <c r="B27" s="143">
        <v>5.2360107371463966</v>
      </c>
      <c r="C27" s="144">
        <v>5.2433322266489597</v>
      </c>
      <c r="D27" s="144">
        <v>6.2056524353577869</v>
      </c>
      <c r="H27" s="145"/>
      <c r="I27" s="145"/>
      <c r="J27" s="146"/>
      <c r="K27" s="145"/>
      <c r="L27" s="145"/>
      <c r="M27" s="145"/>
      <c r="N27" s="144"/>
    </row>
    <row r="28" spans="1:14" x14ac:dyDescent="0.2">
      <c r="A28" s="139">
        <v>1983</v>
      </c>
      <c r="B28" s="143">
        <v>5.1274347285536672</v>
      </c>
      <c r="C28" s="144">
        <v>5.208429319154412</v>
      </c>
      <c r="D28" s="144">
        <v>6.3716814159292037</v>
      </c>
      <c r="H28" s="145"/>
      <c r="I28" s="145"/>
      <c r="J28" s="146"/>
      <c r="K28" s="145"/>
      <c r="L28" s="145"/>
      <c r="M28" s="145"/>
      <c r="N28" s="144"/>
    </row>
    <row r="29" spans="1:14" x14ac:dyDescent="0.2">
      <c r="A29" s="139">
        <v>1984</v>
      </c>
      <c r="B29" s="143">
        <v>6.4597453476983349</v>
      </c>
      <c r="C29" s="144">
        <v>5.9331502062280013</v>
      </c>
      <c r="D29" s="144">
        <v>7.7204744713769982</v>
      </c>
      <c r="H29" s="145"/>
      <c r="I29" s="145"/>
      <c r="J29" s="146"/>
      <c r="K29" s="145"/>
      <c r="L29" s="145"/>
      <c r="M29" s="145"/>
      <c r="N29" s="144"/>
    </row>
    <row r="30" spans="1:14" x14ac:dyDescent="0.2">
      <c r="A30" s="139">
        <v>1985</v>
      </c>
      <c r="B30" s="143">
        <v>5.9999166215033144</v>
      </c>
      <c r="C30" s="144">
        <v>5.8294685623051778</v>
      </c>
      <c r="D30" s="144">
        <v>6.333333333333333</v>
      </c>
      <c r="H30" s="145"/>
      <c r="I30" s="145"/>
      <c r="J30" s="146"/>
      <c r="K30" s="145"/>
      <c r="L30" s="145"/>
      <c r="M30" s="145"/>
      <c r="N30" s="144"/>
    </row>
    <row r="31" spans="1:14" x14ac:dyDescent="0.2">
      <c r="A31" s="139">
        <v>1986</v>
      </c>
      <c r="B31" s="143">
        <v>5.448722961987281</v>
      </c>
      <c r="C31" s="144">
        <v>6.0918959963952535</v>
      </c>
      <c r="D31" s="144">
        <v>6.9659489233850778</v>
      </c>
      <c r="H31" s="145"/>
      <c r="I31" s="145"/>
      <c r="J31" s="146"/>
      <c r="K31" s="145"/>
      <c r="L31" s="145"/>
      <c r="M31" s="145"/>
      <c r="N31" s="144"/>
    </row>
    <row r="32" spans="1:14" x14ac:dyDescent="0.2">
      <c r="A32" s="139">
        <v>1987</v>
      </c>
      <c r="B32" s="143">
        <v>5.5584031142920862</v>
      </c>
      <c r="C32" s="144">
        <v>5.7757052617653866</v>
      </c>
      <c r="D32" s="144">
        <v>5.9879638916750251</v>
      </c>
      <c r="H32" s="145"/>
      <c r="I32" s="145"/>
      <c r="J32" s="146"/>
      <c r="K32" s="145"/>
      <c r="L32" s="145"/>
      <c r="M32" s="145"/>
      <c r="N32" s="144"/>
    </row>
    <row r="33" spans="1:14" x14ac:dyDescent="0.2">
      <c r="A33" s="139">
        <v>1988</v>
      </c>
      <c r="B33" s="143">
        <v>6.1509214149544587</v>
      </c>
      <c r="C33" s="144">
        <v>6.2266113923546058</v>
      </c>
      <c r="D33" s="144">
        <v>6.2142099681866387</v>
      </c>
      <c r="H33" s="145"/>
      <c r="I33" s="145"/>
      <c r="J33" s="146"/>
      <c r="K33" s="145"/>
      <c r="L33" s="145"/>
      <c r="M33" s="145"/>
      <c r="N33" s="144"/>
    </row>
    <row r="34" spans="1:14" x14ac:dyDescent="0.2">
      <c r="A34" s="139">
        <v>1989</v>
      </c>
      <c r="B34" s="143">
        <v>6.347955316177937</v>
      </c>
      <c r="C34" s="144">
        <v>5.6815325034361503</v>
      </c>
      <c r="D34" s="144">
        <v>6.7369179068650986</v>
      </c>
      <c r="H34" s="145"/>
      <c r="I34" s="145"/>
      <c r="J34" s="146"/>
      <c r="K34" s="145"/>
      <c r="L34" s="145"/>
      <c r="M34" s="145"/>
      <c r="N34" s="144"/>
    </row>
    <row r="35" spans="1:14" x14ac:dyDescent="0.2">
      <c r="A35" s="139">
        <v>1990</v>
      </c>
      <c r="B35" s="143">
        <v>6.4786866135612975</v>
      </c>
      <c r="C35" s="144">
        <v>6.2733936722354615</v>
      </c>
      <c r="D35" s="144">
        <v>6.9711872826626928</v>
      </c>
      <c r="H35" s="145"/>
      <c r="I35" s="145"/>
      <c r="J35" s="146"/>
      <c r="K35" s="145"/>
      <c r="L35" s="145"/>
      <c r="M35" s="145"/>
      <c r="N35" s="144"/>
    </row>
    <row r="36" spans="1:14" x14ac:dyDescent="0.2">
      <c r="A36" s="139">
        <v>1991</v>
      </c>
      <c r="B36" s="143">
        <v>6.6755947753071059</v>
      </c>
      <c r="C36" s="144">
        <v>6.7712048521805057</v>
      </c>
      <c r="D36" s="144">
        <v>7.2522090381216868</v>
      </c>
      <c r="H36" s="145"/>
      <c r="I36" s="145"/>
      <c r="J36" s="146"/>
      <c r="K36" s="145"/>
      <c r="L36" s="145"/>
      <c r="M36" s="145"/>
      <c r="N36" s="144"/>
    </row>
    <row r="37" spans="1:14" x14ac:dyDescent="0.2">
      <c r="A37" s="139">
        <v>1992</v>
      </c>
      <c r="B37" s="143">
        <v>6.4041771120704922</v>
      </c>
      <c r="C37" s="144">
        <v>5.9810965683652304</v>
      </c>
      <c r="D37" s="144">
        <v>6.8190614417029511</v>
      </c>
      <c r="H37" s="145"/>
      <c r="I37" s="145"/>
      <c r="J37" s="146"/>
      <c r="K37" s="145"/>
      <c r="L37" s="145"/>
      <c r="M37" s="145"/>
      <c r="N37" s="144"/>
    </row>
    <row r="38" spans="1:14" x14ac:dyDescent="0.2">
      <c r="A38" s="139">
        <v>1993</v>
      </c>
      <c r="B38" s="143">
        <v>6.4721914469310882</v>
      </c>
      <c r="C38" s="144">
        <v>6.5841894262089697</v>
      </c>
      <c r="D38" s="144">
        <v>7.3280272882319499</v>
      </c>
      <c r="H38" s="145"/>
      <c r="I38" s="145"/>
      <c r="J38" s="146"/>
      <c r="K38" s="145"/>
      <c r="L38" s="145"/>
      <c r="M38" s="145"/>
      <c r="N38" s="144"/>
    </row>
    <row r="39" spans="1:14" x14ac:dyDescent="0.2">
      <c r="A39" s="139">
        <v>1994</v>
      </c>
      <c r="B39" s="143">
        <v>6.6681241801486664</v>
      </c>
      <c r="C39" s="144">
        <v>6.7620410499632024</v>
      </c>
      <c r="D39" s="144">
        <v>7.3528437327443399</v>
      </c>
      <c r="H39" s="145"/>
      <c r="I39" s="145"/>
      <c r="J39" s="146"/>
      <c r="K39" s="145"/>
      <c r="L39" s="145"/>
      <c r="M39" s="145"/>
      <c r="N39" s="144"/>
    </row>
    <row r="40" spans="1:14" x14ac:dyDescent="0.2">
      <c r="A40" s="139">
        <v>1995</v>
      </c>
      <c r="B40" s="143">
        <v>6.5079030558482609</v>
      </c>
      <c r="C40" s="144">
        <v>6.8880874825500236</v>
      </c>
      <c r="D40" s="144">
        <v>7.6987627756858528</v>
      </c>
      <c r="H40" s="145"/>
      <c r="I40" s="145"/>
      <c r="J40" s="146"/>
      <c r="K40" s="145"/>
      <c r="L40" s="145"/>
      <c r="M40" s="145"/>
      <c r="N40" s="144"/>
    </row>
    <row r="41" spans="1:14" x14ac:dyDescent="0.2">
      <c r="A41" s="139">
        <v>1996</v>
      </c>
      <c r="B41" s="143">
        <v>7.1322937126758328</v>
      </c>
      <c r="C41" s="144">
        <v>7.2932293152226704</v>
      </c>
      <c r="D41" s="144">
        <v>8.1477732793522275</v>
      </c>
      <c r="H41" s="145"/>
      <c r="I41" s="145"/>
      <c r="J41" s="146"/>
      <c r="K41" s="145"/>
      <c r="L41" s="145"/>
      <c r="M41" s="145"/>
      <c r="N41" s="144"/>
    </row>
    <row r="42" spans="1:14" x14ac:dyDescent="0.2">
      <c r="A42" s="139">
        <v>1997</v>
      </c>
      <c r="B42" s="143">
        <v>6.6236790606653617</v>
      </c>
      <c r="C42" s="144">
        <v>7.268154991018732</v>
      </c>
      <c r="D42" s="144">
        <v>7.3762278978389002</v>
      </c>
      <c r="H42" s="145"/>
      <c r="I42" s="145"/>
      <c r="J42" s="146"/>
      <c r="K42" s="145"/>
      <c r="L42" s="145"/>
      <c r="M42" s="145"/>
      <c r="N42" s="144"/>
    </row>
    <row r="43" spans="1:14" x14ac:dyDescent="0.2">
      <c r="A43" s="139">
        <v>1998</v>
      </c>
      <c r="B43" s="143">
        <v>7.6058463889950323</v>
      </c>
      <c r="C43" s="144">
        <v>7.2034926457469508</v>
      </c>
      <c r="D43" s="144">
        <v>7.5545232273838634</v>
      </c>
      <c r="H43" s="145"/>
      <c r="I43" s="145"/>
      <c r="J43" s="146"/>
      <c r="K43" s="145"/>
      <c r="L43" s="145"/>
      <c r="M43" s="145"/>
      <c r="N43" s="144"/>
    </row>
    <row r="44" spans="1:14" x14ac:dyDescent="0.2">
      <c r="A44" s="139">
        <v>1999</v>
      </c>
      <c r="B44" s="143">
        <v>7.243118548639349</v>
      </c>
      <c r="C44" s="144">
        <v>7.5411361259765028</v>
      </c>
      <c r="D44" s="144">
        <v>8.0492690850027078</v>
      </c>
      <c r="H44" s="145"/>
      <c r="I44" s="145"/>
      <c r="J44" s="146"/>
      <c r="K44" s="145"/>
      <c r="L44" s="145"/>
      <c r="M44" s="145"/>
      <c r="N44" s="144"/>
    </row>
    <row r="45" spans="1:14" x14ac:dyDescent="0.2">
      <c r="A45" s="139">
        <v>2000</v>
      </c>
      <c r="B45" s="143">
        <v>7.1170481133441559</v>
      </c>
      <c r="C45" s="144">
        <v>7.2825654947557039</v>
      </c>
      <c r="D45" s="144">
        <v>8.0076701821668266</v>
      </c>
      <c r="H45" s="145"/>
      <c r="I45" s="145"/>
      <c r="J45" s="146"/>
      <c r="K45" s="145"/>
      <c r="L45" s="145"/>
      <c r="M45" s="145"/>
      <c r="N45" s="144"/>
    </row>
    <row r="46" spans="1:14" x14ac:dyDescent="0.2">
      <c r="A46" s="139">
        <v>2001</v>
      </c>
      <c r="B46" s="143">
        <v>6.6169942264442279</v>
      </c>
      <c r="C46" s="144">
        <v>7.8827143448847163</v>
      </c>
      <c r="D46" s="144">
        <v>7.0825688073394497</v>
      </c>
      <c r="H46" s="145"/>
      <c r="I46" s="145"/>
      <c r="J46" s="146"/>
      <c r="K46" s="145"/>
      <c r="L46" s="145"/>
      <c r="M46" s="145"/>
      <c r="N46" s="144"/>
    </row>
    <row r="47" spans="1:14" x14ac:dyDescent="0.2">
      <c r="A47" s="139">
        <v>2002</v>
      </c>
      <c r="B47" s="143">
        <v>7.4454106723569584</v>
      </c>
      <c r="C47" s="144">
        <v>6.9055801394537291</v>
      </c>
      <c r="D47" s="144">
        <v>8.0025050100200392</v>
      </c>
      <c r="H47" s="145"/>
      <c r="I47" s="145"/>
      <c r="J47" s="146"/>
      <c r="K47" s="145"/>
      <c r="L47" s="145"/>
      <c r="M47" s="145"/>
      <c r="N47" s="144"/>
    </row>
    <row r="48" spans="1:14" x14ac:dyDescent="0.2">
      <c r="A48" s="139">
        <v>2003</v>
      </c>
      <c r="B48" s="143">
        <v>6.2498743860296759</v>
      </c>
      <c r="C48" s="144">
        <v>6.4985002007605281</v>
      </c>
      <c r="D48" s="144">
        <v>7.7778987479586279</v>
      </c>
      <c r="H48" s="145"/>
      <c r="I48" s="145"/>
      <c r="J48" s="146"/>
      <c r="K48" s="145"/>
      <c r="L48" s="145"/>
      <c r="M48" s="145"/>
      <c r="N48" s="144"/>
    </row>
    <row r="49" spans="1:14" x14ac:dyDescent="0.2">
      <c r="A49" s="139">
        <v>2004</v>
      </c>
      <c r="B49" s="143">
        <v>7.5787268898176769</v>
      </c>
      <c r="C49" s="144">
        <v>8.1716131312969011</v>
      </c>
      <c r="D49" s="144">
        <v>7.7753768844221103</v>
      </c>
      <c r="H49" s="145"/>
      <c r="I49" s="145"/>
      <c r="J49" s="146"/>
      <c r="K49" s="145"/>
      <c r="L49" s="145"/>
      <c r="M49" s="145"/>
      <c r="N49" s="144"/>
    </row>
    <row r="50" spans="1:14" x14ac:dyDescent="0.2">
      <c r="A50" s="139">
        <v>2005</v>
      </c>
      <c r="B50" s="143">
        <v>6.9886697360692702</v>
      </c>
      <c r="C50" s="144">
        <v>7.4650891675593929</v>
      </c>
      <c r="D50" s="144">
        <v>7.9608998393144077</v>
      </c>
      <c r="H50" s="145"/>
      <c r="I50" s="145"/>
      <c r="J50" s="146"/>
      <c r="K50" s="145"/>
      <c r="L50" s="145"/>
      <c r="M50" s="145"/>
      <c r="N50" s="144"/>
    </row>
    <row r="51" spans="1:14" x14ac:dyDescent="0.2">
      <c r="A51" s="139">
        <v>2006</v>
      </c>
      <c r="B51" s="143">
        <v>6.7413939692016758</v>
      </c>
      <c r="C51" s="144">
        <v>7.2006613799081771</v>
      </c>
      <c r="D51" s="144">
        <v>8.0365122615803823</v>
      </c>
      <c r="H51" s="145"/>
      <c r="I51" s="145"/>
      <c r="J51" s="146"/>
      <c r="K51" s="145"/>
      <c r="L51" s="145"/>
      <c r="M51" s="145"/>
      <c r="N51" s="144"/>
    </row>
    <row r="52" spans="1:14" x14ac:dyDescent="0.2">
      <c r="A52" s="139">
        <v>2007</v>
      </c>
      <c r="B52" s="143">
        <v>6.2542473179857216</v>
      </c>
      <c r="C52" s="144">
        <v>6.9610772439239597</v>
      </c>
      <c r="D52" s="144">
        <v>7.2245901639344261</v>
      </c>
      <c r="H52" s="145"/>
      <c r="I52" s="145"/>
      <c r="J52" s="146"/>
      <c r="K52" s="145"/>
      <c r="L52" s="145"/>
      <c r="M52" s="145"/>
      <c r="N52" s="144"/>
    </row>
    <row r="53" spans="1:14" x14ac:dyDescent="0.2">
      <c r="A53" s="147">
        <v>2008</v>
      </c>
      <c r="B53" s="143">
        <v>7.1018345216333723</v>
      </c>
      <c r="C53" s="144">
        <v>8.0873442892307121</v>
      </c>
      <c r="D53" s="144">
        <v>8.2813754380567346</v>
      </c>
      <c r="H53" s="145"/>
      <c r="I53" s="145"/>
      <c r="J53" s="146"/>
      <c r="K53" s="145"/>
      <c r="L53" s="145"/>
      <c r="M53" s="145"/>
      <c r="N53" s="144"/>
    </row>
    <row r="54" spans="1:14" x14ac:dyDescent="0.2">
      <c r="A54" s="147">
        <v>2009</v>
      </c>
      <c r="B54" s="143">
        <v>7.4469052337102228</v>
      </c>
      <c r="C54" s="144">
        <v>7.809078622707716</v>
      </c>
      <c r="D54" s="144">
        <v>7.0662650602409638</v>
      </c>
      <c r="H54" s="145"/>
      <c r="I54" s="145"/>
      <c r="J54" s="146"/>
      <c r="K54" s="145"/>
      <c r="L54" s="145"/>
      <c r="M54" s="145"/>
      <c r="N54" s="144"/>
    </row>
    <row r="55" spans="1:14" x14ac:dyDescent="0.2">
      <c r="A55" s="147">
        <v>2010</v>
      </c>
      <c r="B55" s="148">
        <v>7.0414670106892743</v>
      </c>
      <c r="C55" s="149">
        <v>7.310155562968129</v>
      </c>
      <c r="D55" s="149">
        <v>7.6809499225606608</v>
      </c>
      <c r="H55" s="145"/>
      <c r="I55" s="145"/>
      <c r="J55" s="146"/>
      <c r="K55" s="145"/>
      <c r="L55" s="145"/>
      <c r="M55" s="145"/>
      <c r="N55" s="144"/>
    </row>
    <row r="56" spans="1:14" x14ac:dyDescent="0.2">
      <c r="A56" s="140">
        <v>2011</v>
      </c>
      <c r="B56" s="150">
        <v>6.66</v>
      </c>
      <c r="C56" s="151">
        <v>7.01</v>
      </c>
      <c r="D56" s="151">
        <v>7.75</v>
      </c>
      <c r="H56" s="145"/>
      <c r="I56" s="145"/>
      <c r="J56" s="146"/>
      <c r="K56" s="145"/>
      <c r="L56" s="145"/>
      <c r="M56" s="145"/>
      <c r="N56" s="144"/>
    </row>
    <row r="57" spans="1:14" x14ac:dyDescent="0.2">
      <c r="A57" s="139"/>
      <c r="C57" s="137"/>
      <c r="H57" s="145"/>
      <c r="I57" s="145"/>
      <c r="J57" s="146"/>
      <c r="K57" s="145"/>
      <c r="L57" s="145"/>
      <c r="M57" s="145"/>
      <c r="N57" s="144"/>
    </row>
    <row r="58" spans="1:14" ht="65.25" customHeight="1" x14ac:dyDescent="0.2">
      <c r="A58" s="156" t="s">
        <v>82</v>
      </c>
      <c r="B58" s="156"/>
      <c r="C58" s="156"/>
      <c r="D58" s="156"/>
      <c r="E58" s="156"/>
      <c r="F58" s="152"/>
    </row>
    <row r="59" spans="1:14" x14ac:dyDescent="0.2">
      <c r="A59" s="153"/>
      <c r="B59" s="153"/>
      <c r="C59" s="153"/>
      <c r="D59" s="153"/>
      <c r="E59" s="152"/>
      <c r="F59" s="152"/>
    </row>
    <row r="60" spans="1:14" ht="56.25" customHeight="1" x14ac:dyDescent="0.2">
      <c r="A60" s="157" t="s">
        <v>37</v>
      </c>
      <c r="B60" s="157"/>
      <c r="C60" s="157"/>
      <c r="D60" s="157"/>
      <c r="E60" s="157"/>
    </row>
  </sheetData>
  <mergeCells count="3">
    <mergeCell ref="A58:E58"/>
    <mergeCell ref="A60:E60"/>
    <mergeCell ref="B4:D4"/>
  </mergeCells>
  <pageMargins left="0.7" right="0.7" top="0.75" bottom="0.75" header="0.3" footer="0.3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workbookViewId="0"/>
  </sheetViews>
  <sheetFormatPr defaultRowHeight="12.75" x14ac:dyDescent="0.2"/>
  <cols>
    <col min="1" max="1" width="9.140625" style="27"/>
    <col min="2" max="2" width="9.42578125" style="27" customWidth="1"/>
    <col min="3" max="3" width="11" style="27" customWidth="1"/>
    <col min="4" max="4" width="11.7109375" style="27" customWidth="1"/>
    <col min="5" max="16384" width="9.140625" style="27"/>
  </cols>
  <sheetData>
    <row r="1" spans="1:4" x14ac:dyDescent="0.2">
      <c r="A1" s="35" t="s">
        <v>15</v>
      </c>
    </row>
    <row r="3" spans="1:4" x14ac:dyDescent="0.2">
      <c r="A3" s="5" t="s">
        <v>1</v>
      </c>
      <c r="B3" s="37" t="s">
        <v>10</v>
      </c>
      <c r="C3" s="37" t="s">
        <v>11</v>
      </c>
      <c r="D3" s="37" t="s">
        <v>9</v>
      </c>
    </row>
    <row r="4" spans="1:4" ht="12.75" customHeight="1" x14ac:dyDescent="0.2">
      <c r="B4" s="180" t="s">
        <v>7</v>
      </c>
      <c r="C4" s="180"/>
      <c r="D4" s="180"/>
    </row>
    <row r="6" spans="1:4" x14ac:dyDescent="0.2">
      <c r="A6" s="39">
        <v>1960</v>
      </c>
      <c r="B6" s="32">
        <v>10.32</v>
      </c>
      <c r="C6" s="32">
        <v>13.38</v>
      </c>
      <c r="D6" s="33">
        <v>0.77</v>
      </c>
    </row>
    <row r="7" spans="1:4" x14ac:dyDescent="0.2">
      <c r="A7" s="4">
        <v>1961</v>
      </c>
      <c r="B7" s="32">
        <v>10.994999999999999</v>
      </c>
      <c r="C7" s="32">
        <v>12.927</v>
      </c>
      <c r="D7" s="33">
        <v>0.85</v>
      </c>
    </row>
    <row r="8" spans="1:4" x14ac:dyDescent="0.2">
      <c r="A8" s="4">
        <v>1962</v>
      </c>
      <c r="B8" s="32">
        <v>12.076000000000001</v>
      </c>
      <c r="C8" s="32">
        <v>13.57</v>
      </c>
      <c r="D8" s="33">
        <v>0.89</v>
      </c>
    </row>
    <row r="9" spans="1:4" x14ac:dyDescent="0.2">
      <c r="A9" s="4">
        <v>1963</v>
      </c>
      <c r="B9" s="32">
        <v>10.779</v>
      </c>
      <c r="C9" s="32">
        <v>13.59</v>
      </c>
      <c r="D9" s="33">
        <v>0.79</v>
      </c>
    </row>
    <row r="10" spans="1:4" x14ac:dyDescent="0.2">
      <c r="A10" s="4">
        <v>1964</v>
      </c>
      <c r="B10" s="32">
        <v>9.8539999999999992</v>
      </c>
      <c r="C10" s="32">
        <v>13.499000000000001</v>
      </c>
      <c r="D10" s="33">
        <v>0.73</v>
      </c>
    </row>
    <row r="11" spans="1:4" x14ac:dyDescent="0.2">
      <c r="A11" s="4">
        <v>1965</v>
      </c>
      <c r="B11" s="32">
        <v>12.257999999999999</v>
      </c>
      <c r="C11" s="32">
        <v>13.422000000000001</v>
      </c>
      <c r="D11" s="33">
        <v>0.91</v>
      </c>
    </row>
    <row r="12" spans="1:4" x14ac:dyDescent="0.2">
      <c r="A12" s="4">
        <v>1966</v>
      </c>
      <c r="B12" s="32">
        <v>10.394</v>
      </c>
      <c r="C12" s="32">
        <v>12.571999999999999</v>
      </c>
      <c r="D12" s="33">
        <v>0.83</v>
      </c>
    </row>
    <row r="13" spans="1:4" x14ac:dyDescent="0.2">
      <c r="A13" s="4">
        <v>1967</v>
      </c>
      <c r="B13" s="32">
        <v>11.393000000000001</v>
      </c>
      <c r="C13" s="32">
        <v>12.837999999999999</v>
      </c>
      <c r="D13" s="33">
        <v>0.89</v>
      </c>
    </row>
    <row r="14" spans="1:4" x14ac:dyDescent="0.2">
      <c r="A14" s="4">
        <v>1968</v>
      </c>
      <c r="B14" s="32">
        <v>16.54</v>
      </c>
      <c r="C14" s="32">
        <v>14.997999999999999</v>
      </c>
      <c r="D14" s="33">
        <v>1.1000000000000001</v>
      </c>
    </row>
    <row r="15" spans="1:4" x14ac:dyDescent="0.2">
      <c r="A15" s="4">
        <v>1969</v>
      </c>
      <c r="B15" s="32">
        <v>18.651</v>
      </c>
      <c r="C15" s="32">
        <v>15.958</v>
      </c>
      <c r="D15" s="33">
        <v>1.17</v>
      </c>
    </row>
    <row r="16" spans="1:4" x14ac:dyDescent="0.2">
      <c r="A16" s="4">
        <v>1970</v>
      </c>
      <c r="B16" s="32">
        <v>20.093</v>
      </c>
      <c r="C16" s="32">
        <v>16.626000000000001</v>
      </c>
      <c r="D16" s="33">
        <v>1.21</v>
      </c>
    </row>
    <row r="17" spans="1:4" x14ac:dyDescent="0.2">
      <c r="A17" s="4">
        <v>1971</v>
      </c>
      <c r="B17" s="32">
        <v>23.832000000000001</v>
      </c>
      <c r="C17" s="32">
        <v>18.241</v>
      </c>
      <c r="D17" s="33">
        <v>1.31</v>
      </c>
    </row>
    <row r="18" spans="1:4" x14ac:dyDescent="0.2">
      <c r="A18" s="4">
        <v>1972</v>
      </c>
      <c r="B18" s="32">
        <v>26.41</v>
      </c>
      <c r="C18" s="32">
        <v>19.138999999999999</v>
      </c>
      <c r="D18" s="33">
        <v>1.38</v>
      </c>
    </row>
    <row r="19" spans="1:4" x14ac:dyDescent="0.2">
      <c r="A19" s="4">
        <v>1973</v>
      </c>
      <c r="B19" s="32">
        <v>24.734999999999999</v>
      </c>
      <c r="C19" s="32">
        <v>19.463000000000001</v>
      </c>
      <c r="D19" s="33">
        <v>1.27</v>
      </c>
    </row>
    <row r="20" spans="1:4" x14ac:dyDescent="0.2">
      <c r="A20" s="4">
        <v>1974</v>
      </c>
      <c r="B20" s="32">
        <v>21.777999999999999</v>
      </c>
      <c r="C20" s="32">
        <v>18.582999999999998</v>
      </c>
      <c r="D20" s="33">
        <v>1.17</v>
      </c>
    </row>
    <row r="21" spans="1:4" x14ac:dyDescent="0.2">
      <c r="A21" s="4">
        <v>1975</v>
      </c>
      <c r="B21" s="32">
        <v>24.103999999999999</v>
      </c>
      <c r="C21" s="32">
        <v>18.010000000000002</v>
      </c>
      <c r="D21" s="33">
        <v>1.34</v>
      </c>
    </row>
    <row r="22" spans="1:4" x14ac:dyDescent="0.2">
      <c r="A22" s="4">
        <v>1976</v>
      </c>
      <c r="B22" s="32">
        <v>28.846</v>
      </c>
      <c r="C22" s="32">
        <v>20.454000000000001</v>
      </c>
      <c r="D22" s="33">
        <v>1.41</v>
      </c>
    </row>
    <row r="23" spans="1:4" x14ac:dyDescent="0.2">
      <c r="A23" s="4">
        <v>1977</v>
      </c>
      <c r="B23" s="32">
        <v>29.01</v>
      </c>
      <c r="C23" s="32">
        <v>20.922000000000001</v>
      </c>
      <c r="D23" s="33">
        <v>1.39</v>
      </c>
    </row>
    <row r="24" spans="1:4" x14ac:dyDescent="0.2">
      <c r="A24" s="4">
        <v>1978</v>
      </c>
      <c r="B24" s="32">
        <v>31.748999999999999</v>
      </c>
      <c r="C24" s="32">
        <v>21.456</v>
      </c>
      <c r="D24" s="33">
        <v>1.48</v>
      </c>
    </row>
    <row r="25" spans="1:4" x14ac:dyDescent="0.2">
      <c r="A25" s="4">
        <v>1979</v>
      </c>
      <c r="B25" s="32">
        <v>35.508000000000003</v>
      </c>
      <c r="C25" s="32">
        <v>22.640999999999998</v>
      </c>
      <c r="D25" s="33">
        <v>1.57</v>
      </c>
    </row>
    <row r="26" spans="1:4" x14ac:dyDescent="0.2">
      <c r="A26" s="4">
        <v>1980</v>
      </c>
      <c r="B26" s="32">
        <v>31.83</v>
      </c>
      <c r="C26" s="32">
        <v>22.172000000000001</v>
      </c>
      <c r="D26" s="33">
        <v>1.44</v>
      </c>
    </row>
    <row r="27" spans="1:4" x14ac:dyDescent="0.2">
      <c r="A27" s="4">
        <v>1981</v>
      </c>
      <c r="B27" s="32">
        <v>36.313000000000002</v>
      </c>
      <c r="C27" s="32">
        <v>22.279</v>
      </c>
      <c r="D27" s="33">
        <v>1.63</v>
      </c>
    </row>
    <row r="28" spans="1:4" x14ac:dyDescent="0.2">
      <c r="A28" s="4">
        <v>1982</v>
      </c>
      <c r="B28" s="32">
        <v>37.451999999999998</v>
      </c>
      <c r="C28" s="32">
        <v>22.143999999999998</v>
      </c>
      <c r="D28" s="33">
        <v>1.69</v>
      </c>
    </row>
    <row r="29" spans="1:4" x14ac:dyDescent="0.2">
      <c r="A29" s="4">
        <v>1983</v>
      </c>
      <c r="B29" s="32">
        <v>42.793999999999997</v>
      </c>
      <c r="C29" s="32">
        <v>23.567</v>
      </c>
      <c r="D29" s="33">
        <v>1.82</v>
      </c>
    </row>
    <row r="30" spans="1:4" x14ac:dyDescent="0.2">
      <c r="A30" s="4">
        <v>1984</v>
      </c>
      <c r="B30" s="32">
        <v>45.475999999999999</v>
      </c>
      <c r="C30" s="32">
        <v>24.672000000000001</v>
      </c>
      <c r="D30" s="33">
        <v>1.84</v>
      </c>
    </row>
    <row r="31" spans="1:4" x14ac:dyDescent="0.2">
      <c r="A31" s="4">
        <v>1985</v>
      </c>
      <c r="B31" s="32">
        <v>44.069000000000003</v>
      </c>
      <c r="C31" s="32">
        <v>23.564</v>
      </c>
      <c r="D31" s="33">
        <v>1.87</v>
      </c>
    </row>
    <row r="32" spans="1:4" x14ac:dyDescent="0.2">
      <c r="A32" s="4">
        <v>1986</v>
      </c>
      <c r="B32" s="32">
        <v>47.052</v>
      </c>
      <c r="C32" s="32">
        <v>22.997</v>
      </c>
      <c r="D32" s="33">
        <v>2.0499999999999998</v>
      </c>
    </row>
    <row r="33" spans="1:4" x14ac:dyDescent="0.2">
      <c r="A33" s="4">
        <v>1987</v>
      </c>
      <c r="B33" s="32">
        <v>44.323</v>
      </c>
      <c r="C33" s="32">
        <v>23.131</v>
      </c>
      <c r="D33" s="33">
        <v>1.92</v>
      </c>
    </row>
    <row r="34" spans="1:4" x14ac:dyDescent="0.2">
      <c r="A34" s="4">
        <v>1988</v>
      </c>
      <c r="B34" s="32">
        <v>46.168999999999997</v>
      </c>
      <c r="C34" s="32">
        <v>23.062999999999999</v>
      </c>
      <c r="D34" s="33">
        <v>2</v>
      </c>
    </row>
    <row r="35" spans="1:4" x14ac:dyDescent="0.2">
      <c r="A35" s="4">
        <v>1989</v>
      </c>
      <c r="B35" s="32">
        <v>54.11</v>
      </c>
      <c r="C35" s="32">
        <v>24.109000000000002</v>
      </c>
      <c r="D35" s="33">
        <v>2.2400000000000002</v>
      </c>
    </row>
    <row r="36" spans="1:4" x14ac:dyDescent="0.2">
      <c r="A36" s="4">
        <v>1990</v>
      </c>
      <c r="B36" s="32">
        <v>49.85</v>
      </c>
      <c r="C36" s="32">
        <v>23.501999999999999</v>
      </c>
      <c r="D36" s="33">
        <v>2.12</v>
      </c>
    </row>
    <row r="37" spans="1:4" x14ac:dyDescent="0.2">
      <c r="A37" s="4">
        <v>1991</v>
      </c>
      <c r="B37" s="32">
        <v>55.134</v>
      </c>
      <c r="C37" s="32">
        <v>24.167000000000002</v>
      </c>
      <c r="D37" s="33">
        <v>2.2799999999999998</v>
      </c>
    </row>
    <row r="38" spans="1:4" x14ac:dyDescent="0.2">
      <c r="A38" s="4">
        <v>1992</v>
      </c>
      <c r="B38" s="32">
        <v>55.69</v>
      </c>
      <c r="C38" s="32">
        <v>23.26</v>
      </c>
      <c r="D38" s="33">
        <v>2.39</v>
      </c>
    </row>
    <row r="39" spans="1:4" x14ac:dyDescent="0.2">
      <c r="A39" s="4">
        <v>1993</v>
      </c>
      <c r="B39" s="32">
        <v>57.21</v>
      </c>
      <c r="C39" s="32">
        <v>24.588999999999999</v>
      </c>
      <c r="D39" s="33">
        <v>2.33</v>
      </c>
    </row>
    <row r="40" spans="1:4" x14ac:dyDescent="0.2">
      <c r="A40" s="4">
        <v>1994</v>
      </c>
      <c r="B40" s="32">
        <v>59.84</v>
      </c>
      <c r="C40" s="32">
        <v>25.1</v>
      </c>
      <c r="D40" s="33">
        <v>2.38</v>
      </c>
    </row>
    <row r="41" spans="1:4" x14ac:dyDescent="0.2">
      <c r="A41" s="4">
        <v>1995</v>
      </c>
      <c r="B41" s="32">
        <v>65.47</v>
      </c>
      <c r="C41" s="32">
        <v>25.6</v>
      </c>
      <c r="D41" s="33">
        <v>2.56</v>
      </c>
    </row>
    <row r="42" spans="1:4" x14ac:dyDescent="0.2">
      <c r="A42" s="4">
        <v>1996</v>
      </c>
      <c r="B42" s="32">
        <v>62.097000000000001</v>
      </c>
      <c r="C42" s="32">
        <v>25.010999999999999</v>
      </c>
      <c r="D42" s="33">
        <v>2.48</v>
      </c>
    </row>
    <row r="43" spans="1:4" x14ac:dyDescent="0.2">
      <c r="A43" s="4">
        <v>1997</v>
      </c>
      <c r="B43" s="32">
        <v>69.349999999999994</v>
      </c>
      <c r="C43" s="32">
        <v>25.887</v>
      </c>
      <c r="D43" s="33">
        <v>2.68</v>
      </c>
    </row>
    <row r="44" spans="1:4" x14ac:dyDescent="0.2">
      <c r="A44" s="4">
        <v>1998</v>
      </c>
      <c r="B44" s="32">
        <v>66.349999999999994</v>
      </c>
      <c r="C44" s="32">
        <v>26.7</v>
      </c>
      <c r="D44" s="33">
        <v>2.4900000000000002</v>
      </c>
    </row>
    <row r="45" spans="1:4" x14ac:dyDescent="0.2">
      <c r="A45" s="4">
        <v>1999</v>
      </c>
      <c r="B45" s="32">
        <v>70.78</v>
      </c>
      <c r="C45" s="32">
        <v>27.4</v>
      </c>
      <c r="D45" s="33">
        <v>2.58</v>
      </c>
    </row>
    <row r="46" spans="1:4" x14ac:dyDescent="0.2">
      <c r="A46" s="4">
        <v>2000</v>
      </c>
      <c r="B46" s="32">
        <v>76.369</v>
      </c>
      <c r="C46" s="32">
        <v>27.486000000000001</v>
      </c>
      <c r="D46" s="33">
        <v>2.78</v>
      </c>
    </row>
    <row r="47" spans="1:4" x14ac:dyDescent="0.2">
      <c r="A47" s="4">
        <v>2001</v>
      </c>
      <c r="B47" s="32">
        <v>69.680000000000007</v>
      </c>
      <c r="C47" s="32">
        <v>25.7</v>
      </c>
      <c r="D47" s="33">
        <v>2.71</v>
      </c>
    </row>
    <row r="48" spans="1:4" x14ac:dyDescent="0.2">
      <c r="A48" s="4">
        <v>2002</v>
      </c>
      <c r="B48" s="32">
        <v>72.77</v>
      </c>
      <c r="C48" s="32">
        <v>25.9</v>
      </c>
      <c r="D48" s="33">
        <v>2.81</v>
      </c>
    </row>
    <row r="49" spans="1:4" x14ac:dyDescent="0.2">
      <c r="A49" s="4">
        <v>2003</v>
      </c>
      <c r="B49" s="32">
        <v>65.760000000000005</v>
      </c>
      <c r="C49" s="32">
        <v>24.86</v>
      </c>
      <c r="D49" s="33">
        <v>2.65</v>
      </c>
    </row>
    <row r="50" spans="1:4" x14ac:dyDescent="0.2">
      <c r="A50" s="4">
        <v>2004</v>
      </c>
      <c r="B50" s="32">
        <v>72.150000000000006</v>
      </c>
      <c r="C50" s="32">
        <v>26.62</v>
      </c>
      <c r="D50" s="33">
        <v>2.71</v>
      </c>
    </row>
    <row r="51" spans="1:4" x14ac:dyDescent="0.2">
      <c r="A51" s="4">
        <v>2005</v>
      </c>
      <c r="B51" s="32">
        <v>68.64</v>
      </c>
      <c r="C51" s="32">
        <v>26.5</v>
      </c>
      <c r="D51" s="33">
        <v>2.59</v>
      </c>
    </row>
    <row r="52" spans="1:4" x14ac:dyDescent="0.2">
      <c r="A52" s="4">
        <v>2006</v>
      </c>
      <c r="B52" s="32">
        <v>69.349999999999994</v>
      </c>
      <c r="C52" s="32">
        <v>26.4</v>
      </c>
      <c r="D52" s="33">
        <v>2.63</v>
      </c>
    </row>
    <row r="53" spans="1:4" x14ac:dyDescent="0.2">
      <c r="A53" s="4">
        <v>2007</v>
      </c>
      <c r="B53" s="32">
        <v>75.81</v>
      </c>
      <c r="C53" s="32">
        <v>28</v>
      </c>
      <c r="D53" s="33">
        <v>2.71</v>
      </c>
    </row>
    <row r="54" spans="1:4" x14ac:dyDescent="0.2">
      <c r="A54" s="10">
        <v>2008</v>
      </c>
      <c r="B54" s="32">
        <v>78.569999999999993</v>
      </c>
      <c r="C54" s="32">
        <v>28.15</v>
      </c>
      <c r="D54" s="33">
        <v>2.79</v>
      </c>
    </row>
    <row r="55" spans="1:4" x14ac:dyDescent="0.2">
      <c r="A55" s="10">
        <v>2009</v>
      </c>
      <c r="B55" s="32">
        <v>80.680000000000007</v>
      </c>
      <c r="C55" s="32">
        <v>27.75</v>
      </c>
      <c r="D55" s="33">
        <v>2.91</v>
      </c>
    </row>
    <row r="56" spans="1:4" x14ac:dyDescent="0.2">
      <c r="A56" s="10">
        <v>2010</v>
      </c>
      <c r="B56" s="32">
        <v>80.8</v>
      </c>
      <c r="C56" s="32">
        <v>28.46</v>
      </c>
      <c r="D56" s="33">
        <v>2.84</v>
      </c>
    </row>
    <row r="57" spans="1:4" x14ac:dyDescent="0.2">
      <c r="A57" s="5">
        <v>2011</v>
      </c>
      <c r="B57" s="38">
        <v>86.87</v>
      </c>
      <c r="C57" s="38">
        <v>29.4</v>
      </c>
      <c r="D57" s="34">
        <v>2.95</v>
      </c>
    </row>
    <row r="59" spans="1:4" ht="53.25" customHeight="1" x14ac:dyDescent="0.2">
      <c r="A59" s="158" t="s">
        <v>71</v>
      </c>
      <c r="B59" s="159"/>
      <c r="C59" s="159"/>
      <c r="D59" s="159"/>
    </row>
    <row r="60" spans="1:4" x14ac:dyDescent="0.2">
      <c r="A60" s="3"/>
      <c r="B60" s="3"/>
      <c r="C60" s="3"/>
      <c r="D60" s="3"/>
    </row>
    <row r="61" spans="1:4" ht="68.25" customHeight="1" x14ac:dyDescent="0.2">
      <c r="A61" s="157" t="s">
        <v>37</v>
      </c>
      <c r="B61" s="157"/>
      <c r="C61" s="157"/>
      <c r="D61" s="157"/>
    </row>
  </sheetData>
  <mergeCells count="3">
    <mergeCell ref="A59:D59"/>
    <mergeCell ref="A61:D61"/>
    <mergeCell ref="B4:D4"/>
  </mergeCells>
  <pageMargins left="0.7" right="0.7" top="0.75" bottom="0.75" header="0.3" footer="0.3"/>
  <pageSetup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Normal="100" workbookViewId="0"/>
  </sheetViews>
  <sheetFormatPr defaultRowHeight="12.75" x14ac:dyDescent="0.2"/>
  <cols>
    <col min="1" max="1" width="9" style="3" customWidth="1"/>
    <col min="2" max="2" width="13.140625" style="3" customWidth="1"/>
    <col min="3" max="3" width="18.5703125" style="3" customWidth="1"/>
    <col min="4" max="4" width="9.140625" style="3"/>
    <col min="5" max="5" width="11.85546875" style="3" bestFit="1" customWidth="1"/>
    <col min="6" max="16384" width="9.140625" style="3"/>
  </cols>
  <sheetData>
    <row r="1" spans="1:7" x14ac:dyDescent="0.2">
      <c r="A1" s="1" t="s">
        <v>0</v>
      </c>
      <c r="B1" s="2"/>
    </row>
    <row r="2" spans="1:7" x14ac:dyDescent="0.2">
      <c r="A2" s="4"/>
      <c r="B2" s="2"/>
    </row>
    <row r="3" spans="1:7" x14ac:dyDescent="0.2">
      <c r="A3" s="5" t="s">
        <v>1</v>
      </c>
      <c r="B3" s="6" t="s">
        <v>2</v>
      </c>
      <c r="C3" s="6" t="s">
        <v>3</v>
      </c>
    </row>
    <row r="4" spans="1:7" x14ac:dyDescent="0.2">
      <c r="A4" s="4"/>
      <c r="B4" s="160" t="s">
        <v>4</v>
      </c>
      <c r="C4" s="160"/>
    </row>
    <row r="5" spans="1:7" x14ac:dyDescent="0.2">
      <c r="A5" s="4"/>
      <c r="B5" s="2"/>
    </row>
    <row r="6" spans="1:7" x14ac:dyDescent="0.2">
      <c r="A6" s="4">
        <v>1960</v>
      </c>
      <c r="B6" s="7">
        <v>1.3273333333333333</v>
      </c>
      <c r="C6" s="8">
        <v>3.5368802902055623</v>
      </c>
    </row>
    <row r="7" spans="1:7" x14ac:dyDescent="0.2">
      <c r="A7" s="4">
        <v>1961</v>
      </c>
      <c r="B7" s="7">
        <v>1.4289846247526259</v>
      </c>
      <c r="C7" s="7">
        <v>3.4235080278703425</v>
      </c>
      <c r="G7" s="9"/>
    </row>
    <row r="8" spans="1:7" x14ac:dyDescent="0.2">
      <c r="A8" s="4">
        <v>1962</v>
      </c>
      <c r="B8" s="7">
        <v>1.6369036569519213</v>
      </c>
      <c r="C8" s="7">
        <v>3.6036529680365299</v>
      </c>
      <c r="G8" s="9"/>
    </row>
    <row r="9" spans="1:7" x14ac:dyDescent="0.2">
      <c r="A9" s="4">
        <v>1963</v>
      </c>
      <c r="B9" s="7">
        <v>1.8631066209633773</v>
      </c>
      <c r="C9" s="7">
        <v>3.5632640586797066</v>
      </c>
      <c r="G9" s="9"/>
    </row>
    <row r="10" spans="1:7" x14ac:dyDescent="0.2">
      <c r="A10" s="4">
        <v>1964</v>
      </c>
      <c r="B10" s="7">
        <v>1.9623737629614617</v>
      </c>
      <c r="C10" s="7">
        <v>3.5125766871165642</v>
      </c>
      <c r="G10" s="9"/>
    </row>
    <row r="11" spans="1:7" x14ac:dyDescent="0.2">
      <c r="A11" s="4">
        <v>1965</v>
      </c>
      <c r="B11" s="7">
        <v>2.0588432523051132</v>
      </c>
      <c r="C11" s="7">
        <v>3.4691244239631338</v>
      </c>
      <c r="G11" s="9"/>
    </row>
    <row r="12" spans="1:7" x14ac:dyDescent="0.2">
      <c r="A12" s="4">
        <v>1966</v>
      </c>
      <c r="B12" s="7">
        <v>2.1871990566346753</v>
      </c>
      <c r="C12" s="7">
        <v>3.5642286416717885</v>
      </c>
      <c r="G12" s="9"/>
    </row>
    <row r="13" spans="1:7" x14ac:dyDescent="0.2">
      <c r="A13" s="4">
        <v>1967</v>
      </c>
      <c r="B13" s="7">
        <v>2.1546852411617823</v>
      </c>
      <c r="C13" s="7">
        <v>4.0306466441924611</v>
      </c>
      <c r="G13" s="9"/>
    </row>
    <row r="14" spans="1:7" x14ac:dyDescent="0.2">
      <c r="A14" s="4">
        <v>1968</v>
      </c>
      <c r="B14" s="7">
        <v>2.213487656385897</v>
      </c>
      <c r="C14" s="7">
        <v>4.0085365853658539</v>
      </c>
      <c r="G14" s="9"/>
    </row>
    <row r="15" spans="1:7" x14ac:dyDescent="0.2">
      <c r="A15" s="4">
        <v>1969</v>
      </c>
      <c r="B15" s="7">
        <v>2.1867113564668768</v>
      </c>
      <c r="C15" s="7">
        <v>3.892180818570556</v>
      </c>
      <c r="G15" s="9"/>
    </row>
    <row r="16" spans="1:7" x14ac:dyDescent="0.2">
      <c r="A16" s="4">
        <v>1970</v>
      </c>
      <c r="B16" s="7">
        <v>2.3794115829161258</v>
      </c>
      <c r="C16" s="7">
        <v>3.9503934314060896</v>
      </c>
      <c r="G16" s="9"/>
    </row>
    <row r="17" spans="1:7" x14ac:dyDescent="0.2">
      <c r="A17" s="4">
        <v>1971</v>
      </c>
      <c r="B17" s="7">
        <v>2.3094965347385301</v>
      </c>
      <c r="C17" s="7">
        <v>3.6760667903525048</v>
      </c>
      <c r="G17" s="9"/>
    </row>
    <row r="18" spans="1:7" x14ac:dyDescent="0.2">
      <c r="A18" s="4">
        <v>1972</v>
      </c>
      <c r="B18" s="7">
        <v>2.2578607404034945</v>
      </c>
      <c r="C18" s="7">
        <v>4.0981060606060602</v>
      </c>
      <c r="F18" s="9"/>
      <c r="G18" s="9"/>
    </row>
    <row r="19" spans="1:7" x14ac:dyDescent="0.2">
      <c r="A19" s="4">
        <v>1973</v>
      </c>
      <c r="B19" s="7">
        <v>2.4284696494727842</v>
      </c>
      <c r="C19" s="7">
        <v>4.2166285278413422</v>
      </c>
      <c r="F19" s="9"/>
      <c r="G19" s="9"/>
    </row>
    <row r="20" spans="1:7" x14ac:dyDescent="0.2">
      <c r="A20" s="4">
        <v>1974</v>
      </c>
      <c r="B20" s="7">
        <v>2.4423575129533677</v>
      </c>
      <c r="C20" s="7">
        <v>4.1064610866372977</v>
      </c>
      <c r="F20" s="9"/>
      <c r="G20" s="9"/>
    </row>
    <row r="21" spans="1:7" x14ac:dyDescent="0.2">
      <c r="A21" s="4">
        <v>1975</v>
      </c>
      <c r="B21" s="7">
        <v>2.4599624954518737</v>
      </c>
      <c r="C21" s="7">
        <v>4.3342981186685963</v>
      </c>
      <c r="F21" s="9"/>
      <c r="G21" s="9"/>
    </row>
    <row r="22" spans="1:7" x14ac:dyDescent="0.2">
      <c r="A22" s="4">
        <v>1976</v>
      </c>
      <c r="B22" s="7">
        <v>2.4315376756771681</v>
      </c>
      <c r="C22" s="7">
        <v>3.854983807124865</v>
      </c>
      <c r="F22" s="9"/>
      <c r="G22" s="9"/>
    </row>
    <row r="23" spans="1:7" x14ac:dyDescent="0.2">
      <c r="A23" s="4">
        <v>1977</v>
      </c>
      <c r="B23" s="7">
        <v>2.5332432584585938</v>
      </c>
      <c r="C23" s="7">
        <v>4.3220892274211096</v>
      </c>
      <c r="F23" s="9"/>
      <c r="G23" s="9"/>
    </row>
    <row r="24" spans="1:7" x14ac:dyDescent="0.2">
      <c r="A24" s="4">
        <v>1978</v>
      </c>
      <c r="B24" s="7">
        <v>2.7846372853781123</v>
      </c>
      <c r="C24" s="7">
        <v>4.4334365325077396</v>
      </c>
      <c r="F24" s="9"/>
      <c r="G24" s="9"/>
    </row>
    <row r="25" spans="1:7" x14ac:dyDescent="0.2">
      <c r="A25" s="4">
        <v>1979</v>
      </c>
      <c r="B25" s="7">
        <v>3.0177843090211134</v>
      </c>
      <c r="C25" s="7">
        <v>4.3580296355626755</v>
      </c>
      <c r="F25" s="9"/>
      <c r="G25" s="9"/>
    </row>
    <row r="26" spans="1:7" x14ac:dyDescent="0.2">
      <c r="A26" s="4">
        <v>1980</v>
      </c>
      <c r="B26" s="7">
        <v>2.8907845799633982</v>
      </c>
      <c r="C26" s="7">
        <v>3.7328565418594866</v>
      </c>
      <c r="F26" s="9"/>
      <c r="G26" s="9"/>
    </row>
    <row r="27" spans="1:7" x14ac:dyDescent="0.2">
      <c r="A27" s="4">
        <v>1981</v>
      </c>
      <c r="B27" s="7">
        <v>3.0267023097948518</v>
      </c>
      <c r="C27" s="7">
        <v>4.0987708516242316</v>
      </c>
      <c r="F27" s="9"/>
      <c r="G27" s="9"/>
    </row>
    <row r="28" spans="1:7" x14ac:dyDescent="0.2">
      <c r="A28" s="4">
        <v>1982</v>
      </c>
      <c r="B28" s="7">
        <v>3.4219808809293322</v>
      </c>
      <c r="C28" s="7">
        <v>4.14089499335401</v>
      </c>
      <c r="F28" s="9"/>
      <c r="G28" s="9"/>
    </row>
    <row r="29" spans="1:7" x14ac:dyDescent="0.2">
      <c r="A29" s="4">
        <v>1983</v>
      </c>
      <c r="B29" s="7">
        <v>3.5672984065668758</v>
      </c>
      <c r="C29" s="7">
        <v>4.1500219973603167</v>
      </c>
      <c r="F29" s="9"/>
      <c r="G29" s="9"/>
    </row>
    <row r="30" spans="1:7" x14ac:dyDescent="0.2">
      <c r="A30" s="4">
        <v>1984</v>
      </c>
      <c r="B30" s="7">
        <v>3.7608957743082767</v>
      </c>
      <c r="C30" s="7">
        <v>4.6691144708423327</v>
      </c>
      <c r="F30" s="9"/>
      <c r="G30" s="9"/>
    </row>
    <row r="31" spans="1:7" x14ac:dyDescent="0.2">
      <c r="A31" s="4">
        <v>1985</v>
      </c>
      <c r="B31" s="7">
        <v>3.6794200187090738</v>
      </c>
      <c r="C31" s="7">
        <v>4.531169940222032</v>
      </c>
      <c r="F31" s="9"/>
      <c r="G31" s="9"/>
    </row>
    <row r="32" spans="1:7" x14ac:dyDescent="0.2">
      <c r="A32" s="4">
        <v>1986</v>
      </c>
      <c r="B32" s="7">
        <v>3.7363478584268268</v>
      </c>
      <c r="C32" s="7">
        <v>4.6022579244463744</v>
      </c>
      <c r="F32" s="9"/>
      <c r="G32" s="9"/>
    </row>
    <row r="33" spans="1:7" x14ac:dyDescent="0.2">
      <c r="A33" s="4">
        <v>1987</v>
      </c>
      <c r="B33" s="7">
        <v>3.7871744609353124</v>
      </c>
      <c r="C33" s="7">
        <v>4.506523765144455</v>
      </c>
      <c r="F33" s="9"/>
      <c r="G33" s="9"/>
    </row>
    <row r="34" spans="1:7" x14ac:dyDescent="0.2">
      <c r="A34" s="4">
        <v>1988</v>
      </c>
      <c r="B34" s="7">
        <v>3.7092498589960519</v>
      </c>
      <c r="C34" s="7">
        <v>4.3052380952380949</v>
      </c>
      <c r="F34" s="9"/>
      <c r="G34" s="9"/>
    </row>
    <row r="35" spans="1:7" x14ac:dyDescent="0.2">
      <c r="A35" s="4">
        <v>1989</v>
      </c>
      <c r="B35" s="7">
        <v>3.8559938837920491</v>
      </c>
      <c r="C35" s="7">
        <v>4.4902241297091079</v>
      </c>
      <c r="F35" s="9"/>
      <c r="G35" s="9"/>
    </row>
    <row r="36" spans="1:7" x14ac:dyDescent="0.2">
      <c r="A36" s="4">
        <v>1990</v>
      </c>
      <c r="B36" s="7">
        <v>4.0083474473747884</v>
      </c>
      <c r="C36" s="7">
        <v>4.6065573770491799</v>
      </c>
      <c r="F36" s="9"/>
      <c r="G36" s="9"/>
    </row>
    <row r="37" spans="1:7" x14ac:dyDescent="0.2">
      <c r="A37" s="4">
        <v>1991</v>
      </c>
      <c r="B37" s="7">
        <v>3.9480515495550783</v>
      </c>
      <c r="C37" s="7">
        <v>4.2654953635919961</v>
      </c>
      <c r="F37" s="9"/>
      <c r="G37" s="9"/>
    </row>
    <row r="38" spans="1:7" x14ac:dyDescent="0.2">
      <c r="A38" s="4">
        <v>1992</v>
      </c>
      <c r="B38" s="7">
        <v>4.0621377376129635</v>
      </c>
      <c r="C38" s="7">
        <v>4.5683760683760681</v>
      </c>
      <c r="F38" s="9"/>
      <c r="G38" s="9"/>
    </row>
    <row r="39" spans="1:7" x14ac:dyDescent="0.2">
      <c r="A39" s="4">
        <v>1993</v>
      </c>
      <c r="B39" s="7">
        <v>4.0971673254281953</v>
      </c>
      <c r="C39" s="7">
        <v>3.3328658251519401</v>
      </c>
      <c r="F39" s="9"/>
      <c r="G39" s="9"/>
    </row>
    <row r="40" spans="1:7" x14ac:dyDescent="0.2">
      <c r="A40" s="4">
        <v>1994</v>
      </c>
      <c r="B40" s="7">
        <v>4.0817672599516088</v>
      </c>
      <c r="C40" s="7">
        <v>4.9290235081374325</v>
      </c>
      <c r="F40" s="9"/>
      <c r="G40" s="9"/>
    </row>
    <row r="41" spans="1:7" x14ac:dyDescent="0.2">
      <c r="A41" s="4">
        <v>1995</v>
      </c>
      <c r="B41" s="7">
        <v>4.2169458448528214</v>
      </c>
      <c r="C41" s="7">
        <v>4.6180358829084041</v>
      </c>
      <c r="F41" s="9"/>
      <c r="G41" s="9"/>
    </row>
    <row r="42" spans="1:7" x14ac:dyDescent="0.2">
      <c r="A42" s="4">
        <v>1996</v>
      </c>
      <c r="B42" s="7">
        <v>4.3485321276189266</v>
      </c>
      <c r="C42" s="7">
        <v>4.7612544258978247</v>
      </c>
      <c r="F42" s="9"/>
      <c r="G42" s="9"/>
    </row>
    <row r="43" spans="1:7" x14ac:dyDescent="0.2">
      <c r="A43" s="4">
        <v>1997</v>
      </c>
      <c r="B43" s="7">
        <v>4.4227923815520223</v>
      </c>
      <c r="C43" s="7">
        <v>4.6712749615975424</v>
      </c>
      <c r="F43" s="9"/>
      <c r="G43" s="9"/>
    </row>
    <row r="44" spans="1:7" x14ac:dyDescent="0.2">
      <c r="A44" s="4">
        <v>1998</v>
      </c>
      <c r="B44" s="7">
        <v>4.456333696418274</v>
      </c>
      <c r="C44" s="7">
        <v>4.5274847307051642</v>
      </c>
      <c r="F44" s="9"/>
      <c r="G44" s="9"/>
    </row>
    <row r="45" spans="1:7" x14ac:dyDescent="0.2">
      <c r="A45" s="4">
        <v>1999</v>
      </c>
      <c r="B45" s="7">
        <v>4.4411200613732262</v>
      </c>
      <c r="C45" s="7">
        <v>4.6700223713646531</v>
      </c>
      <c r="F45" s="9"/>
      <c r="G45" s="9"/>
    </row>
    <row r="46" spans="1:7" x14ac:dyDescent="0.2">
      <c r="A46" s="4">
        <v>2000</v>
      </c>
      <c r="B46" s="7">
        <v>4.3900941192176761</v>
      </c>
      <c r="C46" s="7">
        <v>4.8790960451977403</v>
      </c>
      <c r="F46" s="9"/>
      <c r="G46" s="9"/>
    </row>
    <row r="47" spans="1:7" x14ac:dyDescent="0.2">
      <c r="A47" s="4">
        <v>2001</v>
      </c>
      <c r="B47" s="7">
        <v>4.314382896015549</v>
      </c>
      <c r="C47" s="7">
        <v>4.8311840562719812</v>
      </c>
      <c r="F47" s="9"/>
      <c r="G47" s="9"/>
    </row>
    <row r="48" spans="1:7" x14ac:dyDescent="0.2">
      <c r="A48" s="4">
        <v>2002</v>
      </c>
      <c r="B48" s="7">
        <v>4.3326241134751777</v>
      </c>
      <c r="C48" s="7">
        <v>4.7920616113744074</v>
      </c>
      <c r="F48" s="9"/>
      <c r="G48" s="9"/>
    </row>
    <row r="49" spans="1:9" x14ac:dyDescent="0.2">
      <c r="A49" s="4">
        <v>2003</v>
      </c>
      <c r="B49" s="7">
        <v>4.2425682812735781</v>
      </c>
      <c r="C49" s="7">
        <v>4.2588588588588587</v>
      </c>
      <c r="F49" s="9"/>
      <c r="G49" s="9"/>
    </row>
    <row r="50" spans="1:9" x14ac:dyDescent="0.2">
      <c r="A50" s="4">
        <v>2004</v>
      </c>
      <c r="B50" s="7">
        <v>4.4174565699989428</v>
      </c>
      <c r="C50" s="7">
        <v>4.670194003527337</v>
      </c>
      <c r="F50" s="9"/>
      <c r="G50" s="9"/>
    </row>
    <row r="51" spans="1:9" x14ac:dyDescent="0.2">
      <c r="A51" s="4">
        <v>2005</v>
      </c>
      <c r="B51" s="7">
        <v>4.3822234547786598</v>
      </c>
      <c r="C51" s="7">
        <v>4.839976553341149</v>
      </c>
      <c r="F51" s="9"/>
      <c r="G51" s="9"/>
    </row>
    <row r="52" spans="1:9" x14ac:dyDescent="0.2">
      <c r="A52" s="4">
        <v>2006</v>
      </c>
      <c r="B52" s="7">
        <v>4.395604395604396</v>
      </c>
      <c r="C52" s="7">
        <v>4.6125592417061609</v>
      </c>
      <c r="F52" s="9"/>
      <c r="G52" s="9"/>
    </row>
    <row r="53" spans="1:9" x14ac:dyDescent="0.2">
      <c r="A53" s="4">
        <v>2007</v>
      </c>
      <c r="B53" s="7">
        <v>4.5030602717936308</v>
      </c>
      <c r="C53" s="7">
        <v>4.739988045427376</v>
      </c>
      <c r="F53" s="9"/>
      <c r="G53" s="9"/>
    </row>
    <row r="54" spans="1:9" x14ac:dyDescent="0.2">
      <c r="A54" s="10">
        <v>2008</v>
      </c>
      <c r="B54" s="7">
        <v>4.5940492476060193</v>
      </c>
      <c r="C54" s="7">
        <v>4.9348494161032574</v>
      </c>
      <c r="F54" s="9"/>
      <c r="G54" s="9"/>
    </row>
    <row r="55" spans="1:9" x14ac:dyDescent="0.2">
      <c r="A55" s="10">
        <v>2009</v>
      </c>
      <c r="B55" s="7">
        <v>4.6096466061362946</v>
      </c>
      <c r="C55" s="7">
        <v>4.7481527093596059</v>
      </c>
      <c r="F55" s="9"/>
      <c r="G55" s="9"/>
    </row>
    <row r="56" spans="1:9" x14ac:dyDescent="0.2">
      <c r="A56" s="10">
        <v>2010</v>
      </c>
      <c r="B56" s="7">
        <v>4.5860810765574263</v>
      </c>
      <c r="C56" s="7">
        <v>4.7420147420147423</v>
      </c>
      <c r="F56" s="9"/>
      <c r="G56" s="9"/>
    </row>
    <row r="57" spans="1:9" x14ac:dyDescent="0.2">
      <c r="A57" s="5">
        <v>2011</v>
      </c>
      <c r="B57" s="11">
        <v>4.6906254167222299</v>
      </c>
      <c r="C57" s="11">
        <v>4.8515228426395938</v>
      </c>
      <c r="F57" s="9"/>
      <c r="G57" s="9"/>
    </row>
    <row r="58" spans="1:9" x14ac:dyDescent="0.2">
      <c r="A58" s="4"/>
      <c r="B58" s="2"/>
      <c r="F58" s="9"/>
      <c r="G58" s="9"/>
    </row>
    <row r="59" spans="1:9" ht="42" customHeight="1" x14ac:dyDescent="0.2">
      <c r="A59" s="158" t="s">
        <v>71</v>
      </c>
      <c r="B59" s="159"/>
      <c r="C59" s="159"/>
      <c r="D59" s="159"/>
      <c r="E59" s="159"/>
    </row>
    <row r="61" spans="1:9" ht="56.25" customHeight="1" x14ac:dyDescent="0.2">
      <c r="A61" s="157" t="s">
        <v>37</v>
      </c>
      <c r="B61" s="157"/>
      <c r="C61" s="157"/>
      <c r="D61" s="157"/>
      <c r="E61" s="157"/>
      <c r="F61" s="80"/>
      <c r="G61" s="80"/>
      <c r="H61" s="80"/>
      <c r="I61" s="80"/>
    </row>
  </sheetData>
  <mergeCells count="3">
    <mergeCell ref="B4:C4"/>
    <mergeCell ref="A61:E61"/>
    <mergeCell ref="A59:E59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workbookViewId="0"/>
  </sheetViews>
  <sheetFormatPr defaultRowHeight="12.75" x14ac:dyDescent="0.2"/>
  <cols>
    <col min="1" max="1" width="9.140625" style="27"/>
    <col min="2" max="2" width="16.140625" style="27" customWidth="1"/>
    <col min="3" max="16384" width="9.140625" style="27"/>
  </cols>
  <sheetData>
    <row r="1" spans="1:7" x14ac:dyDescent="0.2">
      <c r="A1" s="1" t="s">
        <v>57</v>
      </c>
    </row>
    <row r="3" spans="1:7" x14ac:dyDescent="0.2">
      <c r="A3" s="5" t="s">
        <v>1</v>
      </c>
      <c r="B3" s="96" t="s">
        <v>58</v>
      </c>
      <c r="C3" s="30"/>
    </row>
    <row r="4" spans="1:7" x14ac:dyDescent="0.2">
      <c r="A4" s="4"/>
      <c r="B4" s="28" t="s">
        <v>8</v>
      </c>
      <c r="C4" s="29"/>
    </row>
    <row r="5" spans="1:7" x14ac:dyDescent="0.2">
      <c r="A5" s="4"/>
    </row>
    <row r="6" spans="1:7" x14ac:dyDescent="0.2">
      <c r="A6" s="4">
        <v>1960</v>
      </c>
      <c r="B6" s="33">
        <v>2.7181088314005351</v>
      </c>
      <c r="E6" s="32"/>
      <c r="F6" s="32"/>
      <c r="G6" s="33"/>
    </row>
    <row r="7" spans="1:7" x14ac:dyDescent="0.2">
      <c r="A7" s="4">
        <v>1961</v>
      </c>
      <c r="B7" s="33">
        <v>3.0700354609929077</v>
      </c>
      <c r="E7" s="32"/>
      <c r="F7" s="32"/>
      <c r="G7" s="33"/>
    </row>
    <row r="8" spans="1:7" x14ac:dyDescent="0.2">
      <c r="A8" s="4">
        <v>1962</v>
      </c>
      <c r="B8" s="33">
        <v>2.6470588235294117</v>
      </c>
      <c r="E8" s="32"/>
      <c r="F8" s="32"/>
      <c r="G8" s="33"/>
    </row>
    <row r="9" spans="1:7" x14ac:dyDescent="0.2">
      <c r="A9" s="4">
        <v>1963</v>
      </c>
      <c r="B9" s="33">
        <v>3.2536796536796535</v>
      </c>
      <c r="E9" s="32"/>
      <c r="F9" s="32"/>
      <c r="G9" s="33"/>
    </row>
    <row r="10" spans="1:7" x14ac:dyDescent="0.2">
      <c r="A10" s="4">
        <v>1964</v>
      </c>
      <c r="B10" s="33">
        <v>3.308786610878661</v>
      </c>
      <c r="E10" s="32"/>
      <c r="F10" s="32"/>
      <c r="G10" s="33"/>
    </row>
    <row r="11" spans="1:7" x14ac:dyDescent="0.2">
      <c r="A11" s="4">
        <v>1965</v>
      </c>
      <c r="B11" s="33">
        <v>2.8509771986970684</v>
      </c>
      <c r="E11" s="32"/>
      <c r="F11" s="32"/>
      <c r="G11" s="33"/>
    </row>
    <row r="12" spans="1:7" x14ac:dyDescent="0.2">
      <c r="A12" s="4">
        <v>1966</v>
      </c>
      <c r="B12" s="33">
        <v>3.1835905767668562</v>
      </c>
      <c r="E12" s="32"/>
      <c r="F12" s="32"/>
      <c r="G12" s="33"/>
    </row>
    <row r="13" spans="1:7" x14ac:dyDescent="0.2">
      <c r="A13" s="4">
        <v>1967</v>
      </c>
      <c r="B13" s="33">
        <v>2.9174089068825912</v>
      </c>
      <c r="E13" s="32"/>
      <c r="F13" s="32"/>
      <c r="G13" s="33"/>
    </row>
    <row r="14" spans="1:7" x14ac:dyDescent="0.2">
      <c r="A14" s="4">
        <v>1968</v>
      </c>
      <c r="B14" s="33">
        <v>2.7758470894874021</v>
      </c>
      <c r="E14" s="32"/>
      <c r="F14" s="32"/>
      <c r="G14" s="33"/>
    </row>
    <row r="15" spans="1:7" x14ac:dyDescent="0.2">
      <c r="A15" s="4">
        <v>1969</v>
      </c>
      <c r="B15" s="33">
        <v>3.3524590163934427</v>
      </c>
      <c r="E15" s="32"/>
      <c r="F15" s="32"/>
      <c r="G15" s="33"/>
    </row>
    <row r="16" spans="1:7" x14ac:dyDescent="0.2">
      <c r="A16" s="4">
        <v>1970</v>
      </c>
      <c r="B16" s="33">
        <v>3.2743142144638404</v>
      </c>
      <c r="E16" s="32"/>
      <c r="F16" s="32"/>
      <c r="G16" s="33"/>
    </row>
    <row r="17" spans="1:7" x14ac:dyDescent="0.2">
      <c r="A17" s="4">
        <v>1971</v>
      </c>
      <c r="B17" s="33">
        <v>3.3596638655462185</v>
      </c>
      <c r="E17" s="32"/>
      <c r="F17" s="32"/>
      <c r="G17" s="33"/>
    </row>
    <row r="18" spans="1:7" x14ac:dyDescent="0.2">
      <c r="A18" s="4">
        <v>1972</v>
      </c>
      <c r="B18" s="33">
        <v>3.322418136020151</v>
      </c>
      <c r="E18" s="32"/>
      <c r="F18" s="32"/>
      <c r="G18" s="33"/>
    </row>
    <row r="19" spans="1:7" x14ac:dyDescent="0.2">
      <c r="A19" s="4">
        <v>1973</v>
      </c>
      <c r="B19" s="33">
        <v>3.563451776649746</v>
      </c>
      <c r="E19" s="32"/>
      <c r="F19" s="32"/>
      <c r="G19" s="33"/>
    </row>
    <row r="20" spans="1:7" x14ac:dyDescent="0.2">
      <c r="A20" s="4">
        <v>1974</v>
      </c>
      <c r="B20" s="33">
        <v>3.691860465116279</v>
      </c>
      <c r="E20" s="32"/>
      <c r="F20" s="32"/>
      <c r="G20" s="33"/>
    </row>
    <row r="21" spans="1:7" x14ac:dyDescent="0.2">
      <c r="A21" s="4">
        <v>1975</v>
      </c>
      <c r="B21" s="33">
        <v>3.8333333333333335</v>
      </c>
      <c r="E21" s="32"/>
      <c r="F21" s="32"/>
      <c r="G21" s="33"/>
    </row>
    <row r="22" spans="1:7" x14ac:dyDescent="0.2">
      <c r="A22" s="4">
        <v>1976</v>
      </c>
      <c r="B22" s="33">
        <v>4.2921810699588478</v>
      </c>
      <c r="E22" s="32"/>
      <c r="F22" s="32"/>
      <c r="G22" s="33"/>
    </row>
    <row r="23" spans="1:7" x14ac:dyDescent="0.2">
      <c r="A23" s="4">
        <v>1977</v>
      </c>
      <c r="B23" s="33">
        <v>4.8829268292682926</v>
      </c>
      <c r="E23" s="32"/>
      <c r="F23" s="32"/>
      <c r="G23" s="33"/>
    </row>
    <row r="24" spans="1:7" x14ac:dyDescent="0.2">
      <c r="A24" s="4">
        <v>1978</v>
      </c>
      <c r="B24" s="33">
        <v>4.7130081300813007</v>
      </c>
      <c r="E24" s="32"/>
      <c r="F24" s="32"/>
      <c r="G24" s="33"/>
    </row>
    <row r="25" spans="1:7" x14ac:dyDescent="0.2">
      <c r="A25" s="4">
        <v>1979</v>
      </c>
      <c r="B25" s="33">
        <v>4.1654501216545015</v>
      </c>
      <c r="E25" s="32"/>
      <c r="F25" s="32"/>
      <c r="G25" s="33"/>
    </row>
    <row r="26" spans="1:7" x14ac:dyDescent="0.2">
      <c r="A26" s="4">
        <v>1980</v>
      </c>
      <c r="B26" s="33">
        <v>3.2441200324412005</v>
      </c>
      <c r="E26" s="32"/>
      <c r="F26" s="32"/>
      <c r="G26" s="33"/>
    </row>
    <row r="27" spans="1:7" x14ac:dyDescent="0.2">
      <c r="A27" s="4">
        <v>1981</v>
      </c>
      <c r="B27" s="33">
        <v>4.136437908496732</v>
      </c>
      <c r="E27" s="32"/>
      <c r="F27" s="32"/>
      <c r="G27" s="33"/>
    </row>
    <row r="28" spans="1:7" x14ac:dyDescent="0.2">
      <c r="A28" s="4">
        <v>1982</v>
      </c>
      <c r="B28" s="33">
        <v>4.3560606060606064</v>
      </c>
      <c r="E28" s="32"/>
      <c r="F28" s="32"/>
      <c r="G28" s="33"/>
    </row>
    <row r="29" spans="1:7" x14ac:dyDescent="0.2">
      <c r="A29" s="4">
        <v>1983</v>
      </c>
      <c r="B29" s="33">
        <v>4.4006514657980453</v>
      </c>
      <c r="E29" s="32"/>
      <c r="F29" s="32"/>
      <c r="G29" s="33"/>
    </row>
    <row r="30" spans="1:7" x14ac:dyDescent="0.2">
      <c r="A30" s="4">
        <v>1984</v>
      </c>
      <c r="B30" s="33">
        <v>4.6157595450852966</v>
      </c>
      <c r="E30" s="32"/>
      <c r="F30" s="32"/>
      <c r="G30" s="33"/>
    </row>
    <row r="31" spans="1:7" x14ac:dyDescent="0.2">
      <c r="A31" s="4">
        <v>1985</v>
      </c>
      <c r="B31" s="33">
        <v>4.5481002425222314</v>
      </c>
      <c r="E31" s="32"/>
      <c r="F31" s="32"/>
      <c r="G31" s="33"/>
    </row>
    <row r="32" spans="1:7" x14ac:dyDescent="0.2">
      <c r="A32" s="4">
        <v>1986</v>
      </c>
      <c r="B32" s="33">
        <v>4.5364077669902914</v>
      </c>
      <c r="E32" s="32"/>
      <c r="F32" s="32"/>
      <c r="G32" s="33"/>
    </row>
    <row r="33" spans="1:7" x14ac:dyDescent="0.2">
      <c r="A33" s="4">
        <v>1987</v>
      </c>
      <c r="B33" s="33">
        <v>4.3526148969889062</v>
      </c>
      <c r="E33" s="32"/>
      <c r="F33" s="32"/>
      <c r="G33" s="33"/>
    </row>
    <row r="34" spans="1:7" x14ac:dyDescent="0.2">
      <c r="A34" s="4">
        <v>1988</v>
      </c>
      <c r="B34" s="33">
        <v>4.8039682539682538</v>
      </c>
      <c r="E34" s="32"/>
      <c r="F34" s="32"/>
      <c r="G34" s="33"/>
    </row>
    <row r="35" spans="1:7" x14ac:dyDescent="0.2">
      <c r="A35" s="4">
        <v>1989</v>
      </c>
      <c r="B35" s="33">
        <v>4.6921241050119331</v>
      </c>
      <c r="E35" s="32"/>
      <c r="F35" s="32"/>
      <c r="G35" s="33"/>
    </row>
    <row r="36" spans="1:7" x14ac:dyDescent="0.2">
      <c r="A36" s="4">
        <v>1990</v>
      </c>
      <c r="B36" s="33">
        <v>4.506430868167203</v>
      </c>
      <c r="E36" s="32"/>
      <c r="F36" s="32"/>
      <c r="G36" s="33"/>
    </row>
    <row r="37" spans="1:7" x14ac:dyDescent="0.2">
      <c r="A37" s="4">
        <v>1991</v>
      </c>
      <c r="B37" s="33">
        <v>4.45409429280397</v>
      </c>
      <c r="E37" s="32"/>
      <c r="F37" s="32"/>
      <c r="G37" s="33"/>
    </row>
    <row r="38" spans="1:7" x14ac:dyDescent="0.2">
      <c r="A38" s="4">
        <v>1992</v>
      </c>
      <c r="B38" s="33">
        <v>4.6076058772687984</v>
      </c>
      <c r="E38" s="32"/>
      <c r="F38" s="32"/>
      <c r="G38" s="33"/>
    </row>
    <row r="39" spans="1:7" x14ac:dyDescent="0.2">
      <c r="A39" s="4">
        <v>1993</v>
      </c>
      <c r="B39" s="33">
        <v>4.181338028169014</v>
      </c>
      <c r="E39" s="32"/>
      <c r="F39" s="32"/>
      <c r="G39" s="33"/>
    </row>
    <row r="40" spans="1:7" x14ac:dyDescent="0.2">
      <c r="A40" s="4">
        <v>1994</v>
      </c>
      <c r="B40" s="33">
        <v>4.5916515426497275</v>
      </c>
      <c r="E40" s="32"/>
      <c r="F40" s="32"/>
      <c r="G40" s="33"/>
    </row>
    <row r="41" spans="1:7" x14ac:dyDescent="0.2">
      <c r="A41" s="4">
        <v>1995</v>
      </c>
      <c r="B41" s="33">
        <v>4.4450757575757578</v>
      </c>
      <c r="E41" s="32"/>
      <c r="F41" s="32"/>
      <c r="G41" s="33"/>
    </row>
    <row r="42" spans="1:7" x14ac:dyDescent="0.2">
      <c r="A42" s="4">
        <v>1996</v>
      </c>
      <c r="B42" s="33">
        <v>5.0695238095238091</v>
      </c>
      <c r="E42" s="32"/>
      <c r="F42" s="32"/>
      <c r="G42" s="33"/>
    </row>
    <row r="43" spans="1:7" x14ac:dyDescent="0.2">
      <c r="A43" s="4">
        <v>1997</v>
      </c>
      <c r="B43" s="33">
        <v>5.1806083650190118</v>
      </c>
      <c r="E43" s="32"/>
      <c r="F43" s="32"/>
      <c r="G43" s="33"/>
    </row>
    <row r="44" spans="1:7" x14ac:dyDescent="0.2">
      <c r="A44" s="4">
        <v>1998</v>
      </c>
      <c r="B44" s="33">
        <v>4.8158640226628897</v>
      </c>
      <c r="E44" s="32"/>
      <c r="F44" s="32"/>
      <c r="G44" s="33"/>
    </row>
    <row r="45" spans="1:7" x14ac:dyDescent="0.2">
      <c r="A45" s="4">
        <v>1999</v>
      </c>
      <c r="B45" s="33">
        <v>4.9371482176360226</v>
      </c>
      <c r="E45" s="32"/>
      <c r="F45" s="32"/>
      <c r="G45" s="33"/>
    </row>
    <row r="46" spans="1:7" x14ac:dyDescent="0.2">
      <c r="A46" s="4">
        <v>2000</v>
      </c>
      <c r="B46" s="33">
        <v>4.9356343283582094</v>
      </c>
      <c r="E46" s="32"/>
      <c r="F46" s="32"/>
      <c r="G46" s="33"/>
    </row>
    <row r="47" spans="1:7" x14ac:dyDescent="0.2">
      <c r="A47" s="4">
        <v>2001</v>
      </c>
      <c r="B47" s="33">
        <v>5.0923361034164358</v>
      </c>
      <c r="E47" s="32"/>
      <c r="F47" s="32"/>
      <c r="G47" s="33"/>
    </row>
    <row r="48" spans="1:7" x14ac:dyDescent="0.2">
      <c r="A48" s="4">
        <v>2002</v>
      </c>
      <c r="B48" s="33">
        <v>4.6790123456790127</v>
      </c>
      <c r="E48" s="32"/>
      <c r="F48" s="32"/>
      <c r="G48" s="33"/>
    </row>
    <row r="49" spans="1:7" x14ac:dyDescent="0.2">
      <c r="A49" s="4">
        <v>2003</v>
      </c>
      <c r="B49" s="33">
        <v>4.3809055118110241</v>
      </c>
      <c r="E49" s="32"/>
      <c r="F49" s="32"/>
      <c r="G49" s="33"/>
    </row>
    <row r="50" spans="1:7" x14ac:dyDescent="0.2">
      <c r="A50" s="4">
        <v>2004</v>
      </c>
      <c r="B50" s="33">
        <v>4.9950049950049946</v>
      </c>
      <c r="E50" s="32"/>
      <c r="F50" s="32"/>
      <c r="G50" s="33"/>
    </row>
    <row r="51" spans="1:7" x14ac:dyDescent="0.2">
      <c r="A51" s="4">
        <v>2005</v>
      </c>
      <c r="B51" s="33">
        <v>4.8653061224489793</v>
      </c>
      <c r="F51" s="32"/>
      <c r="G51" s="33"/>
    </row>
    <row r="52" spans="1:7" x14ac:dyDescent="0.2">
      <c r="A52" s="4">
        <v>2006</v>
      </c>
      <c r="B52" s="33">
        <v>4.9005235602094244</v>
      </c>
      <c r="F52" s="32"/>
      <c r="G52" s="33"/>
    </row>
    <row r="53" spans="1:7" x14ac:dyDescent="0.2">
      <c r="A53" s="4">
        <v>2007</v>
      </c>
      <c r="B53" s="33">
        <v>4.6399999999999997</v>
      </c>
      <c r="F53" s="32"/>
      <c r="G53" s="33"/>
    </row>
    <row r="54" spans="1:7" x14ac:dyDescent="0.2">
      <c r="A54" s="10">
        <v>2008</v>
      </c>
      <c r="B54" s="33">
        <v>5.174145299145299</v>
      </c>
      <c r="F54" s="32"/>
      <c r="G54" s="33"/>
    </row>
    <row r="55" spans="1:7" x14ac:dyDescent="0.2">
      <c r="A55" s="10">
        <v>2009</v>
      </c>
      <c r="B55" s="33">
        <v>5.3203463203463199</v>
      </c>
      <c r="F55" s="32"/>
      <c r="G55" s="33"/>
    </row>
    <row r="56" spans="1:7" x14ac:dyDescent="0.2">
      <c r="A56" s="10">
        <v>2010</v>
      </c>
      <c r="B56" s="33">
        <v>4.815022421524664</v>
      </c>
      <c r="F56" s="32"/>
      <c r="G56" s="33"/>
    </row>
    <row r="57" spans="1:7" x14ac:dyDescent="0.2">
      <c r="A57" s="5">
        <v>2011</v>
      </c>
      <c r="B57" s="34">
        <v>4.9461358313817332</v>
      </c>
      <c r="F57" s="32"/>
      <c r="G57" s="33"/>
    </row>
    <row r="59" spans="1:7" ht="54.75" customHeight="1" x14ac:dyDescent="0.2">
      <c r="A59" s="158" t="s">
        <v>71</v>
      </c>
      <c r="B59" s="159"/>
      <c r="C59" s="159"/>
      <c r="D59" s="159"/>
      <c r="E59" s="159"/>
    </row>
    <row r="60" spans="1:7" x14ac:dyDescent="0.2">
      <c r="A60" s="3"/>
      <c r="B60" s="3"/>
      <c r="C60" s="3"/>
      <c r="D60" s="3"/>
      <c r="E60" s="3"/>
    </row>
    <row r="61" spans="1:7" ht="66" customHeight="1" x14ac:dyDescent="0.2">
      <c r="A61" s="157" t="s">
        <v>37</v>
      </c>
      <c r="B61" s="157"/>
      <c r="C61" s="157"/>
      <c r="D61" s="157"/>
      <c r="E61" s="157"/>
    </row>
  </sheetData>
  <mergeCells count="2">
    <mergeCell ref="A59:E59"/>
    <mergeCell ref="A61:E61"/>
  </mergeCells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workbookViewId="0"/>
  </sheetViews>
  <sheetFormatPr defaultRowHeight="12.75" x14ac:dyDescent="0.2"/>
  <cols>
    <col min="1" max="1" width="9.140625" style="27"/>
    <col min="2" max="2" width="11" style="31" customWidth="1"/>
    <col min="3" max="3" width="11.5703125" style="31" customWidth="1"/>
    <col min="4" max="4" width="13.140625" style="31" customWidth="1"/>
    <col min="5" max="16384" width="9.140625" style="27"/>
  </cols>
  <sheetData>
    <row r="1" spans="1:4" x14ac:dyDescent="0.2">
      <c r="A1" s="35" t="s">
        <v>12</v>
      </c>
    </row>
    <row r="3" spans="1:4" x14ac:dyDescent="0.2">
      <c r="A3" s="5" t="s">
        <v>1</v>
      </c>
      <c r="B3" s="37" t="s">
        <v>10</v>
      </c>
      <c r="C3" s="37" t="s">
        <v>11</v>
      </c>
      <c r="D3" s="37" t="s">
        <v>9</v>
      </c>
    </row>
    <row r="4" spans="1:4" ht="26.25" customHeight="1" x14ac:dyDescent="0.2">
      <c r="A4" s="4"/>
      <c r="B4" s="36" t="s">
        <v>13</v>
      </c>
      <c r="C4" s="36" t="s">
        <v>14</v>
      </c>
      <c r="D4" s="36" t="s">
        <v>8</v>
      </c>
    </row>
    <row r="5" spans="1:4" x14ac:dyDescent="0.2">
      <c r="A5" s="4"/>
    </row>
    <row r="6" spans="1:4" x14ac:dyDescent="0.2">
      <c r="A6" s="4">
        <v>1961</v>
      </c>
      <c r="B6" s="27">
        <v>675</v>
      </c>
      <c r="C6" s="27">
        <v>800</v>
      </c>
      <c r="D6" s="33">
        <v>0.84</v>
      </c>
    </row>
    <row r="7" spans="1:4" x14ac:dyDescent="0.2">
      <c r="A7" s="4">
        <v>1962</v>
      </c>
      <c r="B7" s="27">
        <v>700</v>
      </c>
      <c r="C7" s="27">
        <v>800</v>
      </c>
      <c r="D7" s="33">
        <v>0.88</v>
      </c>
    </row>
    <row r="8" spans="1:4" x14ac:dyDescent="0.2">
      <c r="A8" s="4">
        <v>1963</v>
      </c>
      <c r="B8" s="27">
        <v>726</v>
      </c>
      <c r="C8" s="27">
        <v>809</v>
      </c>
      <c r="D8" s="33">
        <v>0.9</v>
      </c>
    </row>
    <row r="9" spans="1:4" x14ac:dyDescent="0.2">
      <c r="A9" s="4">
        <v>1964</v>
      </c>
      <c r="B9" s="27">
        <v>907</v>
      </c>
      <c r="C9" s="27">
        <v>809</v>
      </c>
      <c r="D9" s="33">
        <v>1.1200000000000001</v>
      </c>
    </row>
    <row r="10" spans="1:4" x14ac:dyDescent="0.2">
      <c r="A10" s="4">
        <v>1965</v>
      </c>
      <c r="B10" s="32">
        <v>1000</v>
      </c>
      <c r="C10" s="32">
        <v>1020</v>
      </c>
      <c r="D10" s="33">
        <v>0.98</v>
      </c>
    </row>
    <row r="11" spans="1:4" x14ac:dyDescent="0.2">
      <c r="A11" s="4">
        <v>1966</v>
      </c>
      <c r="B11" s="32">
        <v>1200</v>
      </c>
      <c r="C11" s="32">
        <v>1020</v>
      </c>
      <c r="D11" s="33">
        <v>1.18</v>
      </c>
    </row>
    <row r="12" spans="1:4" x14ac:dyDescent="0.2">
      <c r="A12" s="4">
        <v>1967</v>
      </c>
      <c r="B12" s="32">
        <v>1270</v>
      </c>
      <c r="C12" s="27">
        <v>864</v>
      </c>
      <c r="D12" s="33">
        <v>1.47</v>
      </c>
    </row>
    <row r="13" spans="1:4" x14ac:dyDescent="0.2">
      <c r="A13" s="4">
        <v>1968</v>
      </c>
      <c r="B13" s="32">
        <v>1089</v>
      </c>
      <c r="C13" s="32">
        <v>1068</v>
      </c>
      <c r="D13" s="33">
        <v>1.02</v>
      </c>
    </row>
    <row r="14" spans="1:4" x14ac:dyDescent="0.2">
      <c r="A14" s="4">
        <v>1969</v>
      </c>
      <c r="B14" s="32">
        <v>1153</v>
      </c>
      <c r="C14" s="32">
        <v>1068</v>
      </c>
      <c r="D14" s="33">
        <v>1.08</v>
      </c>
    </row>
    <row r="15" spans="1:4" x14ac:dyDescent="0.2">
      <c r="A15" s="4">
        <v>1970</v>
      </c>
      <c r="B15" s="27">
        <v>900</v>
      </c>
      <c r="C15" s="32">
        <v>1000</v>
      </c>
      <c r="D15" s="33">
        <v>0.9</v>
      </c>
    </row>
    <row r="16" spans="1:4" x14ac:dyDescent="0.2">
      <c r="A16" s="4">
        <v>1971</v>
      </c>
      <c r="B16" s="32">
        <v>1100</v>
      </c>
      <c r="C16" s="32">
        <v>1050</v>
      </c>
      <c r="D16" s="33">
        <v>1.05</v>
      </c>
    </row>
    <row r="17" spans="1:4" x14ac:dyDescent="0.2">
      <c r="A17" s="4">
        <v>1972</v>
      </c>
      <c r="B17" s="32">
        <v>1200</v>
      </c>
      <c r="C17" s="32">
        <v>1100</v>
      </c>
      <c r="D17" s="33">
        <v>1.0900000000000001</v>
      </c>
    </row>
    <row r="18" spans="1:4" x14ac:dyDescent="0.2">
      <c r="A18" s="4">
        <v>1973</v>
      </c>
      <c r="B18" s="27">
        <v>900</v>
      </c>
      <c r="C18" s="27">
        <v>900</v>
      </c>
      <c r="D18" s="33">
        <v>1</v>
      </c>
    </row>
    <row r="19" spans="1:4" x14ac:dyDescent="0.2">
      <c r="A19" s="4">
        <v>1974</v>
      </c>
      <c r="B19" s="32">
        <v>1090</v>
      </c>
      <c r="C19" s="32">
        <v>1000</v>
      </c>
      <c r="D19" s="33">
        <v>1.0900000000000001</v>
      </c>
    </row>
    <row r="20" spans="1:4" x14ac:dyDescent="0.2">
      <c r="A20" s="4">
        <v>1975</v>
      </c>
      <c r="B20" s="32">
        <v>1280</v>
      </c>
      <c r="C20" s="32">
        <v>1000</v>
      </c>
      <c r="D20" s="33">
        <v>1.28</v>
      </c>
    </row>
    <row r="21" spans="1:4" x14ac:dyDescent="0.2">
      <c r="A21" s="4">
        <v>1976</v>
      </c>
      <c r="B21" s="32">
        <v>1000</v>
      </c>
      <c r="C21" s="32">
        <v>1090</v>
      </c>
      <c r="D21" s="33">
        <v>0.92</v>
      </c>
    </row>
    <row r="22" spans="1:4" x14ac:dyDescent="0.2">
      <c r="A22" s="4">
        <v>1977</v>
      </c>
      <c r="B22" s="32">
        <v>1200</v>
      </c>
      <c r="C22" s="32">
        <v>1090</v>
      </c>
      <c r="D22" s="33">
        <v>1.1000000000000001</v>
      </c>
    </row>
    <row r="23" spans="1:4" x14ac:dyDescent="0.2">
      <c r="A23" s="4">
        <v>1978</v>
      </c>
      <c r="B23" s="32">
        <v>1300</v>
      </c>
      <c r="C23" s="32">
        <v>1195</v>
      </c>
      <c r="D23" s="33">
        <v>1.0900000000000001</v>
      </c>
    </row>
    <row r="24" spans="1:4" x14ac:dyDescent="0.2">
      <c r="A24" s="4">
        <v>1979</v>
      </c>
      <c r="B24" s="32">
        <v>1200</v>
      </c>
      <c r="C24" s="32">
        <v>1000</v>
      </c>
      <c r="D24" s="33">
        <v>1.2</v>
      </c>
    </row>
    <row r="25" spans="1:4" x14ac:dyDescent="0.2">
      <c r="A25" s="4">
        <v>1980</v>
      </c>
      <c r="B25" s="32">
        <v>1165</v>
      </c>
      <c r="C25" s="32">
        <v>1100</v>
      </c>
      <c r="D25" s="33">
        <v>1.06</v>
      </c>
    </row>
    <row r="26" spans="1:4" x14ac:dyDescent="0.2">
      <c r="A26" s="4">
        <v>1981</v>
      </c>
      <c r="B26" s="32">
        <v>1245</v>
      </c>
      <c r="C26" s="32">
        <v>1100</v>
      </c>
      <c r="D26" s="33">
        <v>1.1299999999999999</v>
      </c>
    </row>
    <row r="27" spans="1:4" x14ac:dyDescent="0.2">
      <c r="A27" s="4">
        <v>1982</v>
      </c>
      <c r="B27" s="32">
        <v>1415</v>
      </c>
      <c r="C27" s="32">
        <v>1200</v>
      </c>
      <c r="D27" s="33">
        <v>1.18</v>
      </c>
    </row>
    <row r="28" spans="1:4" x14ac:dyDescent="0.2">
      <c r="A28" s="4">
        <v>1983</v>
      </c>
      <c r="B28" s="32">
        <v>1369</v>
      </c>
      <c r="C28" s="32">
        <v>1169</v>
      </c>
      <c r="D28" s="33">
        <v>1.17</v>
      </c>
    </row>
    <row r="29" spans="1:4" x14ac:dyDescent="0.2">
      <c r="A29" s="4">
        <v>1984</v>
      </c>
      <c r="B29" s="32">
        <v>1397</v>
      </c>
      <c r="C29" s="32">
        <v>1182</v>
      </c>
      <c r="D29" s="33">
        <v>1.18</v>
      </c>
    </row>
    <row r="30" spans="1:4" x14ac:dyDescent="0.2">
      <c r="A30" s="4">
        <v>1985</v>
      </c>
      <c r="B30" s="32">
        <v>1355</v>
      </c>
      <c r="C30" s="32">
        <v>1144</v>
      </c>
      <c r="D30" s="33">
        <v>1.18</v>
      </c>
    </row>
    <row r="31" spans="1:4" x14ac:dyDescent="0.2">
      <c r="A31" s="4">
        <v>1986</v>
      </c>
      <c r="B31" s="32">
        <v>1355</v>
      </c>
      <c r="C31" s="32">
        <v>1193</v>
      </c>
      <c r="D31" s="33">
        <v>1.1399999999999999</v>
      </c>
    </row>
    <row r="32" spans="1:4" x14ac:dyDescent="0.2">
      <c r="A32" s="4">
        <v>1987</v>
      </c>
      <c r="B32" s="32">
        <v>1225</v>
      </c>
      <c r="C32" s="32">
        <v>1182</v>
      </c>
      <c r="D32" s="33">
        <v>1.04</v>
      </c>
    </row>
    <row r="33" spans="1:4" x14ac:dyDescent="0.2">
      <c r="A33" s="4">
        <v>1988</v>
      </c>
      <c r="B33" s="32">
        <v>1350</v>
      </c>
      <c r="C33" s="32">
        <v>1180</v>
      </c>
      <c r="D33" s="33">
        <v>1.1399999999999999</v>
      </c>
    </row>
    <row r="34" spans="1:4" x14ac:dyDescent="0.2">
      <c r="A34" s="4">
        <v>1989</v>
      </c>
      <c r="B34" s="32">
        <v>1510</v>
      </c>
      <c r="C34" s="32">
        <v>1271</v>
      </c>
      <c r="D34" s="33">
        <v>1.19</v>
      </c>
    </row>
    <row r="35" spans="1:4" x14ac:dyDescent="0.2">
      <c r="A35" s="4">
        <v>1990</v>
      </c>
      <c r="B35" s="32">
        <v>1343</v>
      </c>
      <c r="C35" s="32">
        <v>1344</v>
      </c>
      <c r="D35" s="33">
        <v>1</v>
      </c>
    </row>
    <row r="36" spans="1:4" x14ac:dyDescent="0.2">
      <c r="A36" s="4">
        <v>1991</v>
      </c>
      <c r="B36" s="32">
        <v>1600</v>
      </c>
      <c r="C36" s="32">
        <v>1360</v>
      </c>
      <c r="D36" s="33">
        <v>1.18</v>
      </c>
    </row>
    <row r="37" spans="1:4" x14ac:dyDescent="0.2">
      <c r="A37" s="4">
        <v>1992</v>
      </c>
      <c r="B37" s="27">
        <v>660</v>
      </c>
      <c r="C37" s="32">
        <v>1370</v>
      </c>
      <c r="D37" s="33">
        <v>0.48</v>
      </c>
    </row>
    <row r="38" spans="1:4" x14ac:dyDescent="0.2">
      <c r="A38" s="4">
        <v>1993</v>
      </c>
      <c r="B38" s="27">
        <v>200</v>
      </c>
      <c r="C38" s="32">
        <v>1350</v>
      </c>
      <c r="D38" s="33">
        <v>0.15</v>
      </c>
    </row>
    <row r="39" spans="1:4" x14ac:dyDescent="0.2">
      <c r="A39" s="4">
        <v>1994</v>
      </c>
      <c r="B39" s="32">
        <v>1050</v>
      </c>
      <c r="C39" s="32">
        <v>1150</v>
      </c>
      <c r="D39" s="33">
        <v>0.91</v>
      </c>
    </row>
    <row r="40" spans="1:4" x14ac:dyDescent="0.2">
      <c r="A40" s="4">
        <v>1995</v>
      </c>
      <c r="B40" s="32">
        <v>1600</v>
      </c>
      <c r="C40" s="32">
        <v>1225</v>
      </c>
      <c r="D40" s="33">
        <v>1.31</v>
      </c>
    </row>
    <row r="41" spans="1:4" x14ac:dyDescent="0.2">
      <c r="A41" s="4">
        <v>1996</v>
      </c>
      <c r="B41" s="32">
        <v>1800</v>
      </c>
      <c r="C41" s="32">
        <v>1250</v>
      </c>
      <c r="D41" s="33">
        <v>1.44</v>
      </c>
    </row>
    <row r="42" spans="1:4" x14ac:dyDescent="0.2">
      <c r="A42" s="4">
        <v>1997</v>
      </c>
      <c r="B42" s="32">
        <v>1225</v>
      </c>
      <c r="C42" s="32">
        <v>1250</v>
      </c>
      <c r="D42" s="33">
        <v>0.98</v>
      </c>
    </row>
    <row r="43" spans="1:4" x14ac:dyDescent="0.2">
      <c r="A43" s="4">
        <v>1998</v>
      </c>
      <c r="B43" s="32">
        <v>1775</v>
      </c>
      <c r="C43" s="32">
        <v>1390</v>
      </c>
      <c r="D43" s="33">
        <v>1.28</v>
      </c>
    </row>
    <row r="44" spans="1:4" x14ac:dyDescent="0.2">
      <c r="A44" s="4">
        <v>1999</v>
      </c>
      <c r="B44" s="32">
        <v>2480</v>
      </c>
      <c r="C44" s="32">
        <v>1400</v>
      </c>
      <c r="D44" s="33">
        <v>1.77</v>
      </c>
    </row>
    <row r="45" spans="1:4" x14ac:dyDescent="0.2">
      <c r="A45" s="4">
        <v>2000</v>
      </c>
      <c r="B45" s="32">
        <v>2500</v>
      </c>
      <c r="C45" s="32">
        <v>1450</v>
      </c>
      <c r="D45" s="33">
        <v>1.72</v>
      </c>
    </row>
    <row r="46" spans="1:4" x14ac:dyDescent="0.2">
      <c r="A46" s="4">
        <v>2001</v>
      </c>
      <c r="B46" s="32">
        <v>1590</v>
      </c>
      <c r="C46" s="32">
        <v>1450</v>
      </c>
      <c r="D46" s="33">
        <v>1.1000000000000001</v>
      </c>
    </row>
    <row r="47" spans="1:4" x14ac:dyDescent="0.2">
      <c r="A47" s="4">
        <v>2002</v>
      </c>
      <c r="B47" s="32">
        <v>1560</v>
      </c>
      <c r="C47" s="32">
        <v>1490</v>
      </c>
      <c r="D47" s="33">
        <v>1.05</v>
      </c>
    </row>
    <row r="48" spans="1:4" x14ac:dyDescent="0.2">
      <c r="A48" s="4">
        <v>2003</v>
      </c>
      <c r="B48" s="32">
        <v>1985</v>
      </c>
      <c r="C48" s="32">
        <v>1570</v>
      </c>
      <c r="D48" s="33">
        <v>1.26</v>
      </c>
    </row>
    <row r="49" spans="1:5" x14ac:dyDescent="0.2">
      <c r="A49" s="4">
        <v>2004</v>
      </c>
      <c r="B49" s="32">
        <v>1733</v>
      </c>
      <c r="C49" s="32">
        <v>1535</v>
      </c>
      <c r="D49" s="33">
        <v>1.1299999999999999</v>
      </c>
    </row>
    <row r="50" spans="1:5" x14ac:dyDescent="0.2">
      <c r="A50" s="4">
        <v>2005</v>
      </c>
      <c r="B50" s="32">
        <v>1225</v>
      </c>
      <c r="C50" s="32">
        <v>1500</v>
      </c>
      <c r="D50" s="33">
        <v>0.82</v>
      </c>
    </row>
    <row r="51" spans="1:5" x14ac:dyDescent="0.2">
      <c r="A51" s="4">
        <v>2006</v>
      </c>
      <c r="B51" s="32">
        <v>2575</v>
      </c>
      <c r="C51" s="32">
        <v>1620</v>
      </c>
      <c r="D51" s="33">
        <v>1.59</v>
      </c>
    </row>
    <row r="52" spans="1:5" x14ac:dyDescent="0.2">
      <c r="A52" s="4">
        <v>2007</v>
      </c>
      <c r="B52" s="32">
        <v>3400</v>
      </c>
      <c r="C52" s="32">
        <v>1690</v>
      </c>
      <c r="D52" s="33">
        <v>2.0099999999999998</v>
      </c>
    </row>
    <row r="53" spans="1:5" x14ac:dyDescent="0.2">
      <c r="A53" s="10">
        <v>2008</v>
      </c>
      <c r="B53" s="32">
        <v>2780</v>
      </c>
      <c r="C53" s="32">
        <v>1650</v>
      </c>
      <c r="D53" s="33">
        <v>1.68</v>
      </c>
    </row>
    <row r="54" spans="1:5" x14ac:dyDescent="0.2">
      <c r="A54" s="10">
        <v>2009</v>
      </c>
      <c r="B54" s="32">
        <v>3675</v>
      </c>
      <c r="C54" s="32">
        <v>1750</v>
      </c>
      <c r="D54" s="33">
        <v>2.1</v>
      </c>
    </row>
    <row r="55" spans="1:5" x14ac:dyDescent="0.2">
      <c r="A55" s="10">
        <v>2010</v>
      </c>
      <c r="B55" s="32">
        <v>3420</v>
      </c>
      <c r="C55" s="32">
        <v>1750</v>
      </c>
      <c r="D55" s="33">
        <v>1.95</v>
      </c>
    </row>
    <row r="56" spans="1:5" x14ac:dyDescent="0.2">
      <c r="A56" s="5">
        <v>2011</v>
      </c>
      <c r="B56" s="38">
        <v>3900</v>
      </c>
      <c r="C56" s="38">
        <v>1750</v>
      </c>
      <c r="D56" s="34">
        <v>2.23</v>
      </c>
    </row>
    <row r="58" spans="1:5" ht="51.75" customHeight="1" x14ac:dyDescent="0.2">
      <c r="A58" s="158" t="s">
        <v>71</v>
      </c>
      <c r="B58" s="159"/>
      <c r="C58" s="159"/>
      <c r="D58" s="159"/>
      <c r="E58" s="159"/>
    </row>
    <row r="59" spans="1:5" x14ac:dyDescent="0.2">
      <c r="A59" s="3"/>
      <c r="B59" s="3"/>
      <c r="C59" s="3"/>
      <c r="D59" s="3"/>
      <c r="E59" s="3"/>
    </row>
    <row r="60" spans="1:5" ht="66.75" customHeight="1" x14ac:dyDescent="0.2">
      <c r="A60" s="157" t="s">
        <v>37</v>
      </c>
      <c r="B60" s="157"/>
      <c r="C60" s="157"/>
      <c r="D60" s="157"/>
      <c r="E60" s="157"/>
    </row>
  </sheetData>
  <mergeCells count="2">
    <mergeCell ref="A58:E58"/>
    <mergeCell ref="A60:E60"/>
  </mergeCells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/>
  </sheetViews>
  <sheetFormatPr defaultRowHeight="12.75" x14ac:dyDescent="0.2"/>
  <cols>
    <col min="1" max="16384" width="9.140625" style="83"/>
  </cols>
  <sheetData>
    <row r="1" spans="1:10" x14ac:dyDescent="0.2">
      <c r="A1" s="81" t="s">
        <v>74</v>
      </c>
      <c r="B1" s="82"/>
      <c r="C1" s="82"/>
      <c r="D1" s="82"/>
    </row>
    <row r="2" spans="1:10" x14ac:dyDescent="0.2">
      <c r="A2" s="84"/>
      <c r="B2" s="82"/>
      <c r="C2" s="82"/>
      <c r="D2" s="82"/>
    </row>
    <row r="3" spans="1:10" x14ac:dyDescent="0.2">
      <c r="A3" s="85" t="s">
        <v>1</v>
      </c>
      <c r="B3" s="86" t="s">
        <v>52</v>
      </c>
      <c r="C3" s="86" t="s">
        <v>53</v>
      </c>
      <c r="D3" s="86" t="s">
        <v>38</v>
      </c>
    </row>
    <row r="4" spans="1:10" ht="13.5" customHeight="1" x14ac:dyDescent="0.2">
      <c r="A4" s="84"/>
      <c r="B4" s="161" t="s">
        <v>8</v>
      </c>
      <c r="C4" s="161"/>
      <c r="D4" s="161"/>
    </row>
    <row r="5" spans="1:10" x14ac:dyDescent="0.2">
      <c r="A5" s="84"/>
      <c r="B5" s="82"/>
      <c r="C5" s="82"/>
      <c r="D5" s="82"/>
    </row>
    <row r="6" spans="1:10" x14ac:dyDescent="0.2">
      <c r="A6" s="84">
        <v>1960</v>
      </c>
      <c r="B6" s="89">
        <v>3.43</v>
      </c>
      <c r="C6" s="88">
        <v>1.76</v>
      </c>
      <c r="D6" s="87">
        <v>2.7224806201550389</v>
      </c>
    </row>
    <row r="7" spans="1:10" x14ac:dyDescent="0.2">
      <c r="A7" s="84">
        <v>1961</v>
      </c>
      <c r="B7" s="89">
        <v>3.92</v>
      </c>
      <c r="C7" s="88">
        <v>1.61</v>
      </c>
      <c r="D7" s="87">
        <v>2.7418351477449456</v>
      </c>
    </row>
    <row r="8" spans="1:10" x14ac:dyDescent="0.2">
      <c r="A8" s="84">
        <v>1962</v>
      </c>
      <c r="B8" s="89">
        <v>4.0599999999999996</v>
      </c>
      <c r="C8" s="88">
        <v>1.68</v>
      </c>
      <c r="D8" s="87">
        <v>2.9707520891364902</v>
      </c>
      <c r="J8" s="95"/>
    </row>
    <row r="9" spans="1:10" x14ac:dyDescent="0.2">
      <c r="A9" s="84">
        <v>1963</v>
      </c>
      <c r="B9" s="89">
        <v>4.26</v>
      </c>
      <c r="C9" s="88">
        <v>1.69</v>
      </c>
      <c r="D9" s="87">
        <v>3.2008368200836821</v>
      </c>
      <c r="J9" s="95"/>
    </row>
    <row r="10" spans="1:10" x14ac:dyDescent="0.2">
      <c r="A10" s="84">
        <v>1964</v>
      </c>
      <c r="B10" s="89">
        <v>3.95</v>
      </c>
      <c r="C10" s="88">
        <v>1.73</v>
      </c>
      <c r="D10" s="87">
        <v>3.3001383125864452</v>
      </c>
      <c r="J10" s="95"/>
    </row>
    <row r="11" spans="1:10" x14ac:dyDescent="0.2">
      <c r="A11" s="84">
        <v>1965</v>
      </c>
      <c r="B11" s="89">
        <v>4.6500000000000004</v>
      </c>
      <c r="C11" s="88">
        <v>1.74</v>
      </c>
      <c r="D11" s="87">
        <v>3.4441379310344828</v>
      </c>
      <c r="J11" s="95"/>
    </row>
    <row r="12" spans="1:10" x14ac:dyDescent="0.2">
      <c r="A12" s="84">
        <v>1966</v>
      </c>
      <c r="B12" s="89">
        <v>4.59</v>
      </c>
      <c r="C12" s="88">
        <v>1.78</v>
      </c>
      <c r="D12" s="87">
        <v>3.5238693467336684</v>
      </c>
      <c r="J12" s="95"/>
    </row>
    <row r="13" spans="1:10" x14ac:dyDescent="0.2">
      <c r="A13" s="84">
        <v>1967</v>
      </c>
      <c r="B13" s="89">
        <v>5.03</v>
      </c>
      <c r="C13" s="88">
        <v>1.73</v>
      </c>
      <c r="D13" s="87">
        <v>3.7013801756587204</v>
      </c>
      <c r="J13" s="95"/>
    </row>
    <row r="14" spans="1:10" x14ac:dyDescent="0.2">
      <c r="A14" s="84">
        <v>1968</v>
      </c>
      <c r="B14" s="89">
        <v>4.99</v>
      </c>
      <c r="C14" s="88">
        <v>1.91</v>
      </c>
      <c r="D14" s="87">
        <v>3.6334033613445378</v>
      </c>
      <c r="J14" s="95"/>
    </row>
    <row r="15" spans="1:10" x14ac:dyDescent="0.2">
      <c r="A15" s="84">
        <v>1969</v>
      </c>
      <c r="B15" s="89">
        <v>5.39</v>
      </c>
      <c r="C15" s="88">
        <v>2.06</v>
      </c>
      <c r="D15" s="87">
        <v>3.4878048780487805</v>
      </c>
      <c r="J15" s="95"/>
    </row>
    <row r="16" spans="1:10" x14ac:dyDescent="0.2">
      <c r="A16" s="84">
        <v>1970</v>
      </c>
      <c r="B16" s="89">
        <v>4.54</v>
      </c>
      <c r="C16" s="88">
        <v>2.08</v>
      </c>
      <c r="D16" s="87">
        <v>3.8092643051771118</v>
      </c>
      <c r="J16" s="95"/>
    </row>
    <row r="17" spans="1:10" x14ac:dyDescent="0.2">
      <c r="A17" s="84">
        <v>1971</v>
      </c>
      <c r="B17" s="89">
        <v>5.53</v>
      </c>
      <c r="C17" s="88">
        <v>2.2799999999999998</v>
      </c>
      <c r="D17" s="87">
        <v>3.8559782608695654</v>
      </c>
      <c r="J17" s="95"/>
    </row>
    <row r="18" spans="1:10" x14ac:dyDescent="0.2">
      <c r="A18" s="84">
        <v>1972</v>
      </c>
      <c r="B18" s="89">
        <v>6.09</v>
      </c>
      <c r="C18" s="88">
        <v>2.2000000000000002</v>
      </c>
      <c r="D18" s="87">
        <v>3.8423913043478262</v>
      </c>
      <c r="J18" s="95"/>
    </row>
    <row r="19" spans="1:10" x14ac:dyDescent="0.2">
      <c r="A19" s="84">
        <v>1973</v>
      </c>
      <c r="B19" s="89">
        <v>5.73</v>
      </c>
      <c r="C19" s="88">
        <v>2.12</v>
      </c>
      <c r="D19" s="87">
        <v>3.4555808656036446</v>
      </c>
      <c r="J19" s="95"/>
    </row>
    <row r="20" spans="1:10" x14ac:dyDescent="0.2">
      <c r="A20" s="84">
        <v>1974</v>
      </c>
      <c r="B20" s="89">
        <v>4.51</v>
      </c>
      <c r="C20" s="88">
        <v>1.83</v>
      </c>
      <c r="D20" s="87">
        <v>3.5810546875</v>
      </c>
      <c r="J20" s="95"/>
    </row>
    <row r="21" spans="1:10" x14ac:dyDescent="0.2">
      <c r="A21" s="84">
        <v>1975</v>
      </c>
      <c r="B21" s="89">
        <v>5.42</v>
      </c>
      <c r="C21" s="88">
        <v>2.06</v>
      </c>
      <c r="D21" s="87">
        <v>3.5956140350877193</v>
      </c>
      <c r="J21" s="95"/>
    </row>
    <row r="22" spans="1:10" x14ac:dyDescent="0.2">
      <c r="A22" s="84">
        <v>1976</v>
      </c>
      <c r="B22" s="89">
        <v>5.52</v>
      </c>
      <c r="C22" s="88">
        <v>2.04</v>
      </c>
      <c r="D22" s="87">
        <v>3.7659362549800797</v>
      </c>
      <c r="I22" s="95"/>
      <c r="J22" s="95"/>
    </row>
    <row r="23" spans="1:10" x14ac:dyDescent="0.2">
      <c r="A23" s="84">
        <v>1977</v>
      </c>
      <c r="B23" s="89">
        <v>5.7</v>
      </c>
      <c r="C23" s="88">
        <v>2.06</v>
      </c>
      <c r="D23" s="87">
        <v>3.4285714285714284</v>
      </c>
      <c r="I23" s="95"/>
      <c r="J23" s="95"/>
    </row>
    <row r="24" spans="1:10" x14ac:dyDescent="0.2">
      <c r="A24" s="84">
        <v>1978</v>
      </c>
      <c r="B24" s="89">
        <v>6.34</v>
      </c>
      <c r="C24" s="88">
        <v>2.11</v>
      </c>
      <c r="D24" s="87">
        <v>3.5532445923460898</v>
      </c>
      <c r="I24" s="95"/>
      <c r="J24" s="95"/>
    </row>
    <row r="25" spans="1:10" x14ac:dyDescent="0.2">
      <c r="A25" s="84">
        <v>1979</v>
      </c>
      <c r="B25" s="89">
        <v>6.87</v>
      </c>
      <c r="C25" s="88">
        <v>2.2999999999999998</v>
      </c>
      <c r="D25" s="87">
        <v>3.7019810508182602</v>
      </c>
      <c r="J25" s="95"/>
    </row>
    <row r="26" spans="1:10" x14ac:dyDescent="0.2">
      <c r="A26" s="84">
        <v>1980</v>
      </c>
      <c r="B26" s="89">
        <v>5.71</v>
      </c>
      <c r="C26" s="88">
        <v>2.25</v>
      </c>
      <c r="D26" s="87">
        <v>3.58955223880597</v>
      </c>
      <c r="I26" s="95"/>
      <c r="J26" s="95"/>
    </row>
    <row r="27" spans="1:10" x14ac:dyDescent="0.2">
      <c r="A27" s="84">
        <v>1981</v>
      </c>
      <c r="B27" s="89">
        <v>6.84</v>
      </c>
      <c r="C27" s="88">
        <v>2.3199999999999998</v>
      </c>
      <c r="D27" s="87">
        <v>3.8951140065146581</v>
      </c>
      <c r="I27" s="95"/>
      <c r="J27" s="95"/>
    </row>
    <row r="28" spans="1:10" x14ac:dyDescent="0.2">
      <c r="A28" s="84">
        <v>1982</v>
      </c>
      <c r="B28" s="89">
        <v>7.11</v>
      </c>
      <c r="C28" s="88">
        <v>2.39</v>
      </c>
      <c r="D28" s="87">
        <v>3.7575757575757578</v>
      </c>
      <c r="I28" s="95"/>
      <c r="J28" s="95"/>
    </row>
    <row r="29" spans="1:10" x14ac:dyDescent="0.2">
      <c r="A29" s="84">
        <v>1983</v>
      </c>
      <c r="B29" s="89">
        <v>5.09</v>
      </c>
      <c r="C29" s="88">
        <v>2.65</v>
      </c>
      <c r="D29" s="87">
        <v>3.6617312072892938</v>
      </c>
      <c r="I29" s="95"/>
      <c r="J29" s="95"/>
    </row>
    <row r="30" spans="1:10" x14ac:dyDescent="0.2">
      <c r="A30" s="84">
        <v>1984</v>
      </c>
      <c r="B30" s="89">
        <v>6.7</v>
      </c>
      <c r="C30" s="88">
        <v>2.61</v>
      </c>
      <c r="D30" s="87">
        <v>3.8641975308641974</v>
      </c>
      <c r="I30" s="95"/>
      <c r="J30" s="95"/>
    </row>
    <row r="31" spans="1:10" x14ac:dyDescent="0.2">
      <c r="A31" s="84">
        <v>1985</v>
      </c>
      <c r="B31" s="89">
        <v>7.41</v>
      </c>
      <c r="C31" s="88">
        <v>2.52</v>
      </c>
      <c r="D31" s="87">
        <v>4.2976190476190474</v>
      </c>
      <c r="J31" s="95"/>
    </row>
    <row r="32" spans="1:10" x14ac:dyDescent="0.2">
      <c r="A32" s="84">
        <v>1986</v>
      </c>
      <c r="B32" s="89">
        <v>7.49</v>
      </c>
      <c r="C32" s="88">
        <v>2.3199999999999998</v>
      </c>
      <c r="D32" s="87">
        <v>4.509947643979058</v>
      </c>
      <c r="I32" s="95"/>
      <c r="J32" s="95"/>
    </row>
    <row r="33" spans="1:10" x14ac:dyDescent="0.2">
      <c r="A33" s="84">
        <v>1987</v>
      </c>
      <c r="B33" s="89">
        <v>7.52</v>
      </c>
      <c r="C33" s="88">
        <v>2.5299999999999998</v>
      </c>
      <c r="D33" s="87">
        <v>4.3527542372881358</v>
      </c>
      <c r="I33" s="95"/>
      <c r="J33" s="95"/>
    </row>
    <row r="34" spans="1:10" x14ac:dyDescent="0.2">
      <c r="A34" s="84">
        <v>1988</v>
      </c>
      <c r="B34" s="89">
        <v>5.31</v>
      </c>
      <c r="C34" s="88">
        <v>2.29</v>
      </c>
      <c r="D34" s="87">
        <v>4.4173764906303239</v>
      </c>
      <c r="J34" s="95"/>
    </row>
    <row r="35" spans="1:10" x14ac:dyDescent="0.2">
      <c r="A35" s="84">
        <v>1989</v>
      </c>
      <c r="B35" s="89">
        <v>7.3</v>
      </c>
      <c r="C35" s="88">
        <v>2.2000000000000002</v>
      </c>
      <c r="D35" s="87">
        <v>4.6798528058877649</v>
      </c>
      <c r="J35" s="95"/>
    </row>
    <row r="36" spans="1:10" x14ac:dyDescent="0.2">
      <c r="A36" s="84">
        <v>1990</v>
      </c>
      <c r="B36" s="89">
        <v>7.44</v>
      </c>
      <c r="C36" s="88">
        <v>2.66</v>
      </c>
      <c r="D36" s="87">
        <v>4.4640980735551663</v>
      </c>
      <c r="I36" s="95"/>
      <c r="J36" s="95"/>
    </row>
    <row r="37" spans="1:10" x14ac:dyDescent="0.2">
      <c r="A37" s="84">
        <v>1991</v>
      </c>
      <c r="B37" s="89">
        <v>6.82</v>
      </c>
      <c r="C37" s="88">
        <v>2.2999999999999998</v>
      </c>
      <c r="D37" s="87">
        <v>4.5297777777777775</v>
      </c>
      <c r="I37" s="95"/>
      <c r="J37" s="95"/>
    </row>
    <row r="38" spans="1:10" x14ac:dyDescent="0.2">
      <c r="A38" s="84">
        <v>1992</v>
      </c>
      <c r="B38" s="89">
        <v>8.25</v>
      </c>
      <c r="C38" s="88">
        <v>2.64</v>
      </c>
      <c r="D38" s="87">
        <v>4.5019731649565902</v>
      </c>
      <c r="I38" s="95"/>
      <c r="J38" s="95"/>
    </row>
    <row r="39" spans="1:10" x14ac:dyDescent="0.2">
      <c r="A39" s="84">
        <v>1993</v>
      </c>
      <c r="B39" s="89">
        <v>6.32</v>
      </c>
      <c r="C39" s="88">
        <v>2.57</v>
      </c>
      <c r="D39" s="87">
        <v>4.4092495636998255</v>
      </c>
      <c r="I39" s="95"/>
      <c r="J39" s="95"/>
    </row>
    <row r="40" spans="1:10" x14ac:dyDescent="0.2">
      <c r="A40" s="84">
        <v>1994</v>
      </c>
      <c r="B40" s="89">
        <v>8.6999999999999993</v>
      </c>
      <c r="C40" s="88">
        <v>2.5299999999999998</v>
      </c>
      <c r="D40" s="87">
        <v>4.7570789865871834</v>
      </c>
      <c r="I40" s="95"/>
      <c r="J40" s="95"/>
    </row>
    <row r="41" spans="1:10" x14ac:dyDescent="0.2">
      <c r="A41" s="84">
        <v>1995</v>
      </c>
      <c r="B41" s="89">
        <v>7.12</v>
      </c>
      <c r="C41" s="88">
        <v>2.41</v>
      </c>
      <c r="D41" s="87">
        <v>4.4952076677316297</v>
      </c>
      <c r="I41" s="95"/>
      <c r="J41" s="95"/>
    </row>
    <row r="42" spans="1:10" x14ac:dyDescent="0.2">
      <c r="A42" s="84">
        <v>1996</v>
      </c>
      <c r="B42" s="89">
        <v>7.98</v>
      </c>
      <c r="C42" s="88">
        <v>2.44</v>
      </c>
      <c r="D42" s="87">
        <v>4.804405286343612</v>
      </c>
      <c r="I42" s="95"/>
      <c r="J42" s="95"/>
    </row>
    <row r="43" spans="1:10" x14ac:dyDescent="0.2">
      <c r="A43" s="84">
        <v>1997</v>
      </c>
      <c r="B43" s="89">
        <v>7.95</v>
      </c>
      <c r="C43" s="88">
        <v>2.66</v>
      </c>
      <c r="D43" s="87">
        <v>4.5780254777070066</v>
      </c>
      <c r="I43" s="95"/>
      <c r="J43" s="95"/>
    </row>
    <row r="44" spans="1:10" x14ac:dyDescent="0.2">
      <c r="A44" s="84">
        <v>1998</v>
      </c>
      <c r="B44" s="89">
        <v>8.44</v>
      </c>
      <c r="C44" s="88">
        <v>2.9</v>
      </c>
      <c r="D44" s="87">
        <v>4.3990895295902881</v>
      </c>
      <c r="I44" s="95"/>
      <c r="J44" s="95"/>
    </row>
    <row r="45" spans="1:10" x14ac:dyDescent="0.2">
      <c r="A45" s="84">
        <v>1999</v>
      </c>
      <c r="B45" s="89">
        <v>8.4</v>
      </c>
      <c r="C45" s="88">
        <v>2.87</v>
      </c>
      <c r="D45" s="87">
        <v>4.5756509500351861</v>
      </c>
      <c r="I45" s="95"/>
      <c r="J45" s="95"/>
    </row>
    <row r="46" spans="1:10" x14ac:dyDescent="0.2">
      <c r="A46" s="84">
        <v>2000</v>
      </c>
      <c r="B46" s="89">
        <v>8.59</v>
      </c>
      <c r="C46" s="88">
        <v>2.82</v>
      </c>
      <c r="D46" s="87">
        <v>4.8300813008130081</v>
      </c>
      <c r="I46" s="95"/>
      <c r="J46" s="95"/>
    </row>
    <row r="47" spans="1:10" x14ac:dyDescent="0.2">
      <c r="A47" s="84">
        <v>2001</v>
      </c>
      <c r="B47" s="89">
        <v>8.67</v>
      </c>
      <c r="C47" s="88">
        <v>2.7</v>
      </c>
      <c r="D47" s="87">
        <v>5.0067114093959733</v>
      </c>
      <c r="I47" s="95"/>
      <c r="J47" s="95"/>
    </row>
    <row r="48" spans="1:10" x14ac:dyDescent="0.2">
      <c r="A48" s="84">
        <v>2002</v>
      </c>
      <c r="B48" s="89">
        <v>8.1199999999999992</v>
      </c>
      <c r="C48" s="88">
        <v>2.36</v>
      </c>
      <c r="D48" s="87">
        <v>5.0354391371340528</v>
      </c>
      <c r="I48" s="95"/>
      <c r="J48" s="95"/>
    </row>
    <row r="49" spans="1:10" x14ac:dyDescent="0.2">
      <c r="A49" s="84">
        <v>2003</v>
      </c>
      <c r="B49" s="89">
        <v>8.92</v>
      </c>
      <c r="C49" s="88">
        <v>2.97</v>
      </c>
      <c r="D49" s="87">
        <v>5.2926628194558942</v>
      </c>
      <c r="I49" s="95"/>
      <c r="J49" s="95"/>
    </row>
    <row r="50" spans="1:10" x14ac:dyDescent="0.2">
      <c r="A50" s="84">
        <v>2004</v>
      </c>
      <c r="B50" s="89">
        <v>10.06</v>
      </c>
      <c r="C50" s="88">
        <v>2.9</v>
      </c>
      <c r="D50" s="87">
        <v>5.5438335809806834</v>
      </c>
      <c r="I50" s="95"/>
      <c r="J50" s="95"/>
    </row>
    <row r="51" spans="1:10" x14ac:dyDescent="0.2">
      <c r="A51" s="84">
        <v>2005</v>
      </c>
      <c r="B51" s="89">
        <v>9.2899999999999991</v>
      </c>
      <c r="C51" s="88">
        <v>2.82</v>
      </c>
      <c r="D51" s="87">
        <v>5.2174871418074948</v>
      </c>
      <c r="I51" s="95"/>
      <c r="J51" s="95"/>
    </row>
    <row r="52" spans="1:10" x14ac:dyDescent="0.2">
      <c r="A52" s="84">
        <v>2006</v>
      </c>
      <c r="B52" s="89">
        <v>9.36</v>
      </c>
      <c r="C52" s="88">
        <v>2.6</v>
      </c>
      <c r="D52" s="87">
        <v>5.4877408056042034</v>
      </c>
      <c r="I52" s="95"/>
      <c r="J52" s="95"/>
    </row>
    <row r="53" spans="1:10" x14ac:dyDescent="0.2">
      <c r="A53" s="84">
        <v>2007</v>
      </c>
      <c r="B53" s="89">
        <v>9.4600000000000009</v>
      </c>
      <c r="C53" s="88">
        <v>2.7</v>
      </c>
      <c r="D53" s="87">
        <v>5.6546762589928061</v>
      </c>
      <c r="I53" s="95"/>
      <c r="J53" s="95"/>
    </row>
    <row r="54" spans="1:10" x14ac:dyDescent="0.2">
      <c r="A54" s="90">
        <v>2008</v>
      </c>
      <c r="B54" s="89">
        <v>9.66</v>
      </c>
      <c r="C54" s="88">
        <v>3.02</v>
      </c>
      <c r="D54" s="87">
        <v>5.4368770764119603</v>
      </c>
      <c r="I54" s="95"/>
      <c r="J54" s="95"/>
    </row>
    <row r="55" spans="1:10" x14ac:dyDescent="0.2">
      <c r="A55" s="90">
        <v>2009</v>
      </c>
      <c r="B55" s="89">
        <v>10.34</v>
      </c>
      <c r="C55" s="88">
        <v>2.99</v>
      </c>
      <c r="D55" s="87">
        <v>5.6791401273885347</v>
      </c>
      <c r="I55" s="95"/>
      <c r="J55" s="95"/>
    </row>
    <row r="56" spans="1:10" x14ac:dyDescent="0.2">
      <c r="A56" s="90">
        <v>2010</v>
      </c>
      <c r="B56" s="89">
        <v>9.59</v>
      </c>
      <c r="C56" s="88">
        <v>3.12</v>
      </c>
      <c r="D56" s="91">
        <v>5.1900205058099793</v>
      </c>
      <c r="I56" s="95"/>
      <c r="J56" s="95"/>
    </row>
    <row r="57" spans="1:10" x14ac:dyDescent="0.2">
      <c r="A57" s="85">
        <v>2011</v>
      </c>
      <c r="B57" s="94">
        <v>9.24</v>
      </c>
      <c r="C57" s="93">
        <v>2.94</v>
      </c>
      <c r="D57" s="92">
        <v>5.546742209631728</v>
      </c>
      <c r="I57" s="95"/>
      <c r="J57" s="95"/>
    </row>
    <row r="58" spans="1:10" x14ac:dyDescent="0.2">
      <c r="A58" s="84"/>
      <c r="B58" s="82"/>
      <c r="C58" s="82"/>
      <c r="D58" s="82"/>
      <c r="I58" s="95"/>
      <c r="J58" s="95"/>
    </row>
    <row r="59" spans="1:10" ht="39.75" customHeight="1" x14ac:dyDescent="0.2">
      <c r="A59" s="162" t="s">
        <v>54</v>
      </c>
      <c r="B59" s="162"/>
      <c r="C59" s="162"/>
      <c r="D59" s="162"/>
      <c r="E59" s="162"/>
      <c r="F59" s="162"/>
      <c r="G59" s="162"/>
      <c r="H59" s="162"/>
      <c r="I59" s="95"/>
      <c r="J59" s="95"/>
    </row>
    <row r="61" spans="1:10" ht="43.5" customHeight="1" x14ac:dyDescent="0.2">
      <c r="A61" s="157" t="s">
        <v>37</v>
      </c>
      <c r="B61" s="157"/>
      <c r="C61" s="157"/>
      <c r="D61" s="157"/>
      <c r="E61" s="157"/>
      <c r="F61" s="157"/>
      <c r="G61" s="157"/>
      <c r="H61" s="157"/>
    </row>
  </sheetData>
  <mergeCells count="3">
    <mergeCell ref="B4:D4"/>
    <mergeCell ref="A59:H59"/>
    <mergeCell ref="A61:H61"/>
  </mergeCells>
  <pageMargins left="0.7" right="0.7" top="0.75" bottom="0.75" header="0.3" footer="0.3"/>
  <pageSetup scale="84" orientation="portrait" r:id="rId1"/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zoomScaleNormal="100" workbookViewId="0"/>
  </sheetViews>
  <sheetFormatPr defaultRowHeight="12.75" x14ac:dyDescent="0.2"/>
  <cols>
    <col min="1" max="1" width="9.85546875" style="24" bestFit="1" customWidth="1"/>
    <col min="2" max="2" width="11" style="13" bestFit="1" customWidth="1"/>
    <col min="3" max="3" width="10.28515625" style="13" customWidth="1"/>
    <col min="4" max="16384" width="9.140625" style="13"/>
  </cols>
  <sheetData>
    <row r="1" spans="1:11" x14ac:dyDescent="0.2">
      <c r="A1" s="12" t="s">
        <v>20</v>
      </c>
    </row>
    <row r="3" spans="1:11" s="17" customFormat="1" x14ac:dyDescent="0.2">
      <c r="A3" s="14" t="s">
        <v>1</v>
      </c>
      <c r="B3" s="49" t="s">
        <v>19</v>
      </c>
      <c r="C3" s="16" t="s">
        <v>6</v>
      </c>
    </row>
    <row r="4" spans="1:11" s="17" customFormat="1" x14ac:dyDescent="0.2">
      <c r="A4" s="18"/>
      <c r="B4" s="163" t="s">
        <v>7</v>
      </c>
      <c r="C4" s="163"/>
    </row>
    <row r="5" spans="1:11" s="17" customFormat="1" x14ac:dyDescent="0.2">
      <c r="A5" s="18"/>
      <c r="B5" s="40"/>
      <c r="C5" s="40"/>
      <c r="G5" s="51"/>
      <c r="H5" s="51"/>
      <c r="I5" s="52"/>
    </row>
    <row r="6" spans="1:11" s="17" customFormat="1" x14ac:dyDescent="0.2">
      <c r="A6" s="18">
        <v>1960</v>
      </c>
      <c r="B6" s="53">
        <v>26.591999999999999</v>
      </c>
      <c r="C6" s="53">
        <v>22.740165553218258</v>
      </c>
      <c r="D6" s="52"/>
      <c r="E6" s="54"/>
      <c r="F6" s="52"/>
      <c r="G6" s="51"/>
      <c r="H6" s="51"/>
      <c r="I6" s="52"/>
      <c r="J6" s="52"/>
      <c r="K6" s="52"/>
    </row>
    <row r="7" spans="1:11" s="17" customFormat="1" x14ac:dyDescent="0.2">
      <c r="A7" s="18">
        <v>1961</v>
      </c>
      <c r="B7" s="53">
        <v>15.452</v>
      </c>
      <c r="C7" s="53">
        <v>21.746873205807812</v>
      </c>
      <c r="D7" s="52"/>
      <c r="E7" s="54"/>
      <c r="F7" s="52"/>
      <c r="G7" s="51"/>
      <c r="H7" s="51"/>
      <c r="I7" s="52"/>
      <c r="J7" s="52"/>
      <c r="K7" s="52"/>
    </row>
    <row r="8" spans="1:11" s="17" customFormat="1" x14ac:dyDescent="0.2">
      <c r="A8" s="18">
        <v>1962</v>
      </c>
      <c r="B8" s="53">
        <v>29.248999999999999</v>
      </c>
      <c r="C8" s="53">
        <v>21.337667452376465</v>
      </c>
      <c r="D8" s="52"/>
      <c r="E8" s="54"/>
      <c r="F8" s="52"/>
      <c r="G8" s="51"/>
      <c r="H8" s="51"/>
      <c r="I8" s="52"/>
      <c r="J8" s="52"/>
      <c r="K8" s="52"/>
    </row>
    <row r="9" spans="1:11" s="17" customFormat="1" x14ac:dyDescent="0.2">
      <c r="A9" s="18">
        <v>1963</v>
      </c>
      <c r="B9" s="53">
        <v>34.094999999999999</v>
      </c>
      <c r="C9" s="53">
        <v>24.078061333385602</v>
      </c>
      <c r="D9" s="52"/>
      <c r="E9" s="54"/>
      <c r="F9" s="52"/>
      <c r="G9" s="51"/>
      <c r="H9" s="51"/>
      <c r="I9" s="52"/>
      <c r="J9" s="52"/>
      <c r="K9" s="52"/>
    </row>
    <row r="10" spans="1:11" x14ac:dyDescent="0.2">
      <c r="A10" s="26">
        <v>1964</v>
      </c>
      <c r="B10" s="54">
        <v>28.477</v>
      </c>
      <c r="C10" s="54">
        <v>21.391513371427124</v>
      </c>
      <c r="D10" s="52"/>
      <c r="E10" s="54"/>
      <c r="F10" s="54"/>
      <c r="G10" s="51"/>
      <c r="H10" s="51"/>
      <c r="I10" s="52"/>
      <c r="J10" s="52"/>
      <c r="K10" s="52"/>
    </row>
    <row r="11" spans="1:11" x14ac:dyDescent="0.2">
      <c r="A11" s="26">
        <v>1965</v>
      </c>
      <c r="B11" s="54">
        <v>32.209000000000003</v>
      </c>
      <c r="C11" s="54">
        <v>22.862160182113691</v>
      </c>
      <c r="D11" s="52"/>
      <c r="E11" s="54"/>
      <c r="F11" s="54"/>
      <c r="G11" s="51"/>
      <c r="H11" s="51"/>
      <c r="I11" s="52"/>
      <c r="J11" s="52"/>
      <c r="K11" s="52"/>
    </row>
    <row r="12" spans="1:11" x14ac:dyDescent="0.2">
      <c r="A12" s="26">
        <v>1966</v>
      </c>
      <c r="B12" s="54">
        <v>38.637</v>
      </c>
      <c r="C12" s="54">
        <v>25.146765048600763</v>
      </c>
      <c r="D12" s="52"/>
      <c r="E12" s="54"/>
      <c r="F12" s="54"/>
      <c r="G12" s="51"/>
      <c r="H12" s="51"/>
      <c r="I12" s="52"/>
      <c r="J12" s="52"/>
      <c r="K12" s="52"/>
    </row>
    <row r="13" spans="1:11" x14ac:dyDescent="0.2">
      <c r="A13" s="26">
        <v>1967</v>
      </c>
      <c r="B13" s="54">
        <v>30.053000000000001</v>
      </c>
      <c r="C13" s="21">
        <v>27.27409171349651</v>
      </c>
      <c r="E13" s="54"/>
      <c r="F13" s="21"/>
      <c r="G13" s="50"/>
      <c r="H13" s="50"/>
    </row>
    <row r="14" spans="1:11" x14ac:dyDescent="0.2">
      <c r="A14" s="26">
        <v>1968</v>
      </c>
      <c r="B14" s="54">
        <v>34.383000000000003</v>
      </c>
      <c r="C14" s="21">
        <v>25.337536920465197</v>
      </c>
      <c r="E14" s="54"/>
      <c r="F14" s="21"/>
      <c r="G14" s="50"/>
      <c r="H14" s="50"/>
    </row>
    <row r="15" spans="1:11" x14ac:dyDescent="0.2">
      <c r="A15" s="26">
        <v>1969</v>
      </c>
      <c r="B15" s="54">
        <v>35.884999999999998</v>
      </c>
      <c r="C15" s="21">
        <v>26.101720648199215</v>
      </c>
      <c r="E15" s="54"/>
      <c r="F15" s="21"/>
      <c r="G15" s="50"/>
      <c r="H15" s="50"/>
    </row>
    <row r="16" spans="1:11" x14ac:dyDescent="0.2">
      <c r="A16" s="26">
        <v>1970</v>
      </c>
      <c r="B16" s="54">
        <v>28.498000000000001</v>
      </c>
      <c r="C16" s="21">
        <v>24.029964994525148</v>
      </c>
      <c r="E16" s="54"/>
      <c r="F16" s="21"/>
      <c r="G16" s="50"/>
      <c r="H16" s="50"/>
    </row>
    <row r="17" spans="1:8" x14ac:dyDescent="0.2">
      <c r="A17" s="26">
        <v>1971</v>
      </c>
      <c r="B17" s="54">
        <v>38.805999999999997</v>
      </c>
      <c r="C17" s="21">
        <v>32.297308960009602</v>
      </c>
      <c r="E17" s="54"/>
      <c r="F17" s="21"/>
      <c r="G17" s="50"/>
      <c r="H17" s="50"/>
    </row>
    <row r="18" spans="1:8" x14ac:dyDescent="0.2">
      <c r="A18" s="26">
        <v>1972</v>
      </c>
      <c r="B18" s="54">
        <v>35.43</v>
      </c>
      <c r="C18" s="21">
        <v>33.188962348233602</v>
      </c>
      <c r="E18" s="54"/>
      <c r="F18" s="21"/>
      <c r="G18" s="50"/>
      <c r="H18" s="50"/>
    </row>
    <row r="19" spans="1:8" x14ac:dyDescent="0.2">
      <c r="A19" s="26">
        <v>1973</v>
      </c>
      <c r="B19" s="54">
        <v>36.674999999999997</v>
      </c>
      <c r="C19" s="21">
        <v>32.507797009967362</v>
      </c>
      <c r="E19" s="54"/>
      <c r="F19" s="21"/>
      <c r="G19" s="50"/>
      <c r="H19" s="50"/>
    </row>
    <row r="20" spans="1:8" x14ac:dyDescent="0.2">
      <c r="A20" s="26">
        <v>1974</v>
      </c>
      <c r="B20" s="54">
        <v>30.821999999999999</v>
      </c>
      <c r="C20" s="21">
        <v>26.416969971288001</v>
      </c>
      <c r="E20" s="54"/>
      <c r="F20" s="21"/>
      <c r="G20" s="50"/>
      <c r="H20" s="50"/>
    </row>
    <row r="21" spans="1:8" x14ac:dyDescent="0.2">
      <c r="A21" s="26">
        <v>1975</v>
      </c>
      <c r="B21" s="54">
        <v>37.079000000000001</v>
      </c>
      <c r="C21" s="21">
        <v>30.306482076964798</v>
      </c>
      <c r="E21" s="54"/>
      <c r="F21" s="21"/>
      <c r="G21" s="50"/>
      <c r="H21" s="50"/>
    </row>
    <row r="22" spans="1:8" x14ac:dyDescent="0.2">
      <c r="A22" s="26">
        <v>1976</v>
      </c>
      <c r="B22" s="54">
        <v>44.7</v>
      </c>
      <c r="C22" s="21">
        <v>31.8751897838224</v>
      </c>
      <c r="E22" s="54"/>
      <c r="F22" s="21"/>
      <c r="G22" s="50"/>
      <c r="H22" s="50"/>
    </row>
    <row r="23" spans="1:8" x14ac:dyDescent="0.2">
      <c r="A23" s="26">
        <v>1977</v>
      </c>
      <c r="B23" s="54">
        <v>42.226999999999997</v>
      </c>
      <c r="C23" s="21">
        <v>29.756431265395197</v>
      </c>
      <c r="E23" s="54"/>
      <c r="F23" s="21"/>
      <c r="G23" s="50"/>
      <c r="H23" s="50"/>
    </row>
    <row r="24" spans="1:8" x14ac:dyDescent="0.2">
      <c r="A24" s="26">
        <v>1978</v>
      </c>
      <c r="B24" s="54">
        <v>41.43</v>
      </c>
      <c r="C24" s="21">
        <v>39.491411896043992</v>
      </c>
      <c r="E24" s="54"/>
      <c r="F24" s="21"/>
      <c r="G24" s="50"/>
      <c r="H24" s="50"/>
    </row>
    <row r="25" spans="1:8" x14ac:dyDescent="0.2">
      <c r="A25" s="26">
        <v>1979</v>
      </c>
      <c r="B25" s="54">
        <v>36.095999999999997</v>
      </c>
      <c r="C25" s="21">
        <v>44.36362411393921</v>
      </c>
      <c r="E25" s="54"/>
      <c r="F25" s="21"/>
      <c r="G25" s="50"/>
      <c r="H25" s="50"/>
    </row>
    <row r="26" spans="1:8" x14ac:dyDescent="0.2">
      <c r="A26" s="26">
        <v>1980</v>
      </c>
      <c r="B26" s="54">
        <v>41.427999999999997</v>
      </c>
      <c r="C26" s="21">
        <v>39.110578300207997</v>
      </c>
      <c r="E26" s="54"/>
      <c r="F26" s="21"/>
      <c r="G26" s="50"/>
      <c r="H26" s="50"/>
    </row>
    <row r="27" spans="1:8" x14ac:dyDescent="0.2">
      <c r="A27" s="26">
        <v>1981</v>
      </c>
      <c r="B27" s="54">
        <v>50.773000000000003</v>
      </c>
      <c r="C27" s="21">
        <v>46.081083512699998</v>
      </c>
      <c r="E27" s="54"/>
      <c r="F27" s="21"/>
      <c r="G27" s="50"/>
      <c r="H27" s="50"/>
    </row>
    <row r="28" spans="1:8" x14ac:dyDescent="0.2">
      <c r="A28" s="26">
        <v>1982</v>
      </c>
      <c r="B28" s="54">
        <v>53.247</v>
      </c>
      <c r="C28" s="21">
        <v>41.984982933047995</v>
      </c>
      <c r="E28" s="54"/>
      <c r="F28" s="21"/>
      <c r="G28" s="50"/>
      <c r="H28" s="50"/>
    </row>
    <row r="29" spans="1:8" x14ac:dyDescent="0.2">
      <c r="A29" s="26">
        <v>1983</v>
      </c>
      <c r="B29" s="54">
        <v>47.363</v>
      </c>
      <c r="C29" s="21">
        <v>19.973948826261601</v>
      </c>
      <c r="E29" s="54"/>
      <c r="F29" s="21"/>
      <c r="G29" s="50"/>
      <c r="H29" s="50"/>
    </row>
    <row r="30" spans="1:8" x14ac:dyDescent="0.2">
      <c r="A30" s="26">
        <v>1984</v>
      </c>
      <c r="B30" s="54">
        <v>42.808999999999997</v>
      </c>
      <c r="C30" s="21">
        <v>38.4066879423968</v>
      </c>
      <c r="E30" s="54"/>
      <c r="F30" s="21"/>
      <c r="G30" s="50"/>
      <c r="H30" s="50"/>
    </row>
    <row r="31" spans="1:8" x14ac:dyDescent="0.2">
      <c r="A31" s="26">
        <v>1985</v>
      </c>
      <c r="B31" s="54">
        <v>48.179000000000002</v>
      </c>
      <c r="C31" s="21">
        <v>45.391280052596791</v>
      </c>
      <c r="E31" s="54"/>
      <c r="F31" s="21"/>
      <c r="G31" s="50"/>
      <c r="H31" s="50"/>
    </row>
    <row r="32" spans="1:8" x14ac:dyDescent="0.2">
      <c r="A32" s="26">
        <v>1986</v>
      </c>
      <c r="B32" s="54">
        <v>56.456000000000003</v>
      </c>
      <c r="C32" s="21">
        <v>43.016284818828005</v>
      </c>
      <c r="E32" s="54"/>
      <c r="F32" s="21"/>
      <c r="G32" s="50"/>
      <c r="H32" s="50"/>
    </row>
    <row r="33" spans="1:8" x14ac:dyDescent="0.2">
      <c r="A33" s="26">
        <v>1987</v>
      </c>
      <c r="B33" s="54">
        <v>51.176000000000002</v>
      </c>
      <c r="C33" s="21">
        <v>34.970144706311999</v>
      </c>
      <c r="E33" s="54"/>
      <c r="F33" s="21"/>
      <c r="G33" s="50"/>
      <c r="H33" s="50"/>
    </row>
    <row r="34" spans="1:8" x14ac:dyDescent="0.2">
      <c r="A34" s="26">
        <v>1988</v>
      </c>
      <c r="B34" s="54">
        <v>35.56</v>
      </c>
      <c r="C34" s="21">
        <v>23.818456628060797</v>
      </c>
      <c r="E34" s="54"/>
      <c r="F34" s="21"/>
      <c r="G34" s="50"/>
      <c r="H34" s="50"/>
    </row>
    <row r="35" spans="1:8" x14ac:dyDescent="0.2">
      <c r="A35" s="26">
        <v>1989</v>
      </c>
      <c r="B35" s="54">
        <v>47.942</v>
      </c>
      <c r="C35" s="21">
        <v>38.504948516928003</v>
      </c>
      <c r="E35" s="54"/>
      <c r="F35" s="21"/>
      <c r="G35" s="50"/>
      <c r="H35" s="50"/>
    </row>
    <row r="36" spans="1:8" x14ac:dyDescent="0.2">
      <c r="A36" s="26">
        <v>1990</v>
      </c>
      <c r="B36" s="54">
        <v>56.594999999999999</v>
      </c>
      <c r="C36" s="21">
        <v>41.358842793638402</v>
      </c>
      <c r="E36" s="54"/>
      <c r="F36" s="21"/>
      <c r="G36" s="50"/>
      <c r="H36" s="50"/>
    </row>
    <row r="37" spans="1:8" x14ac:dyDescent="0.2">
      <c r="A37" s="26">
        <v>1991</v>
      </c>
      <c r="B37" s="54">
        <v>53.726999999999997</v>
      </c>
      <c r="C37" s="21">
        <v>37.552612205478397</v>
      </c>
      <c r="E37" s="54"/>
      <c r="F37" s="21"/>
      <c r="G37" s="50"/>
      <c r="H37" s="50"/>
    </row>
    <row r="38" spans="1:8" x14ac:dyDescent="0.2">
      <c r="A38" s="26">
        <v>1992</v>
      </c>
      <c r="B38" s="54">
        <v>49.497</v>
      </c>
      <c r="C38" s="21">
        <v>50.035322190098398</v>
      </c>
      <c r="E38" s="54"/>
      <c r="F38" s="21"/>
      <c r="G38" s="50"/>
      <c r="H38" s="50"/>
    </row>
    <row r="39" spans="1:8" x14ac:dyDescent="0.2">
      <c r="A39" s="26">
        <v>1993</v>
      </c>
      <c r="B39" s="54">
        <v>51.529000000000003</v>
      </c>
      <c r="C39" s="21">
        <v>23.09187098208</v>
      </c>
      <c r="E39" s="54"/>
      <c r="F39" s="21"/>
      <c r="G39" s="50"/>
      <c r="H39" s="50"/>
    </row>
    <row r="40" spans="1:8" x14ac:dyDescent="0.2">
      <c r="A40" s="26">
        <v>1994</v>
      </c>
      <c r="B40" s="54">
        <v>46.469000000000001</v>
      </c>
      <c r="C40" s="21">
        <v>50.358968937363201</v>
      </c>
      <c r="E40" s="54"/>
      <c r="F40" s="21"/>
      <c r="G40" s="50"/>
      <c r="H40" s="50"/>
    </row>
    <row r="41" spans="1:8" x14ac:dyDescent="0.2">
      <c r="A41" s="26">
        <v>1995</v>
      </c>
      <c r="B41" s="54">
        <v>49.134</v>
      </c>
      <c r="C41" s="21">
        <v>37.440794942308798</v>
      </c>
      <c r="E41" s="54"/>
      <c r="F41" s="21"/>
      <c r="G41" s="50"/>
      <c r="H41" s="50"/>
    </row>
    <row r="42" spans="1:8" x14ac:dyDescent="0.2">
      <c r="A42" s="26">
        <v>1996</v>
      </c>
      <c r="B42" s="54">
        <v>58.156999999999996</v>
      </c>
      <c r="C42" s="21">
        <v>44.836700859699199</v>
      </c>
      <c r="E42" s="54"/>
      <c r="F42" s="21"/>
      <c r="G42" s="50"/>
      <c r="H42" s="50"/>
    </row>
    <row r="43" spans="1:8" x14ac:dyDescent="0.2">
      <c r="A43" s="26">
        <v>1997</v>
      </c>
      <c r="B43" s="54">
        <v>49.395000000000003</v>
      </c>
      <c r="C43" s="21">
        <v>43.092504270195199</v>
      </c>
      <c r="E43" s="54"/>
      <c r="F43" s="21"/>
      <c r="G43" s="50"/>
      <c r="H43" s="50"/>
    </row>
    <row r="44" spans="1:8" x14ac:dyDescent="0.2">
      <c r="A44" s="26">
        <v>1998</v>
      </c>
      <c r="B44" s="54">
        <v>50.656999999999996</v>
      </c>
      <c r="C44" s="21">
        <v>46.315734011703995</v>
      </c>
      <c r="E44" s="54"/>
      <c r="F44" s="21"/>
      <c r="G44" s="50"/>
      <c r="H44" s="50"/>
    </row>
    <row r="45" spans="1:8" x14ac:dyDescent="0.2">
      <c r="A45" s="26">
        <v>1999</v>
      </c>
      <c r="B45" s="54">
        <v>53.773000000000003</v>
      </c>
      <c r="C45" s="21">
        <v>46.040613924651204</v>
      </c>
      <c r="E45" s="54"/>
      <c r="F45" s="21"/>
      <c r="G45" s="50"/>
      <c r="H45" s="50"/>
    </row>
    <row r="46" spans="1:8" x14ac:dyDescent="0.2">
      <c r="A46" s="26">
        <v>2000</v>
      </c>
      <c r="B46" s="54">
        <v>50.548999999999999</v>
      </c>
      <c r="C46" s="21">
        <v>45.262568828447996</v>
      </c>
      <c r="E46" s="54"/>
      <c r="F46" s="21"/>
      <c r="G46" s="50"/>
      <c r="H46" s="50"/>
    </row>
    <row r="47" spans="1:8" x14ac:dyDescent="0.2">
      <c r="A47" s="26">
        <v>2001</v>
      </c>
      <c r="B47" s="54">
        <v>43.168999999999997</v>
      </c>
      <c r="C47" s="21">
        <v>43.560133282470396</v>
      </c>
      <c r="E47" s="54"/>
      <c r="F47" s="21"/>
      <c r="G47" s="50"/>
      <c r="H47" s="50"/>
    </row>
    <row r="48" spans="1:8" x14ac:dyDescent="0.2">
      <c r="A48" s="26">
        <v>2002</v>
      </c>
      <c r="B48" s="54">
        <v>36.090000000000003</v>
      </c>
      <c r="C48" s="21">
        <v>50.591657864984796</v>
      </c>
      <c r="E48" s="54"/>
      <c r="F48" s="21"/>
      <c r="G48" s="50"/>
      <c r="H48" s="50"/>
    </row>
    <row r="49" spans="1:8" x14ac:dyDescent="0.2">
      <c r="A49" s="26">
        <v>2003</v>
      </c>
      <c r="B49" s="54">
        <v>48.887999999999998</v>
      </c>
      <c r="C49" s="21">
        <v>48.904886378772794</v>
      </c>
      <c r="E49" s="54"/>
      <c r="F49" s="21"/>
      <c r="G49" s="50"/>
      <c r="H49" s="50"/>
    </row>
    <row r="50" spans="1:8" x14ac:dyDescent="0.2">
      <c r="A50" s="26">
        <v>2004</v>
      </c>
      <c r="B50" s="54">
        <v>50.398000000000003</v>
      </c>
      <c r="C50" s="21">
        <v>58.7078998797504</v>
      </c>
      <c r="E50" s="54"/>
      <c r="F50" s="21"/>
      <c r="G50" s="50"/>
      <c r="H50" s="50"/>
    </row>
    <row r="51" spans="1:8" x14ac:dyDescent="0.2">
      <c r="A51" s="26">
        <v>2005</v>
      </c>
      <c r="B51" s="54">
        <v>50.686999999999998</v>
      </c>
      <c r="C51" s="21">
        <v>56.567963819600003</v>
      </c>
      <c r="E51" s="54"/>
      <c r="F51" s="21"/>
      <c r="G51" s="50"/>
      <c r="H51" s="50"/>
    </row>
    <row r="52" spans="1:8" x14ac:dyDescent="0.2">
      <c r="A52" s="26">
        <v>2006</v>
      </c>
      <c r="B52" s="54">
        <v>48.41</v>
      </c>
      <c r="C52" s="21">
        <v>53.613197544161601</v>
      </c>
      <c r="E52" s="54"/>
      <c r="F52" s="21"/>
      <c r="G52" s="50"/>
      <c r="H52" s="50"/>
    </row>
    <row r="53" spans="1:8" x14ac:dyDescent="0.2">
      <c r="A53" s="26">
        <v>2007</v>
      </c>
      <c r="B53" s="54">
        <v>47.895000000000003</v>
      </c>
      <c r="C53" s="21">
        <v>62.087868088870401</v>
      </c>
      <c r="E53" s="54"/>
      <c r="F53" s="21"/>
      <c r="G53" s="50"/>
      <c r="H53" s="50"/>
    </row>
    <row r="54" spans="1:8" x14ac:dyDescent="0.2">
      <c r="A54" s="26">
        <v>2008</v>
      </c>
      <c r="B54" s="54">
        <v>55.795000000000002</v>
      </c>
      <c r="C54" s="21">
        <v>57.181616667700794</v>
      </c>
      <c r="E54" s="54"/>
      <c r="F54" s="21"/>
      <c r="G54" s="50"/>
      <c r="H54" s="50"/>
    </row>
    <row r="55" spans="1:8" x14ac:dyDescent="0.2">
      <c r="A55" s="26">
        <v>2009</v>
      </c>
      <c r="B55" s="54">
        <v>49.325000000000003</v>
      </c>
      <c r="C55" s="21">
        <v>63.248684463889596</v>
      </c>
      <c r="E55" s="54"/>
      <c r="F55" s="21"/>
      <c r="G55" s="50"/>
      <c r="H55" s="50"/>
    </row>
    <row r="56" spans="1:8" x14ac:dyDescent="0.2">
      <c r="A56" s="26">
        <v>2010</v>
      </c>
      <c r="B56" s="54">
        <v>45.43</v>
      </c>
      <c r="C56" s="21">
        <v>56.246269393652</v>
      </c>
      <c r="E56" s="54"/>
      <c r="F56" s="21"/>
      <c r="G56" s="50"/>
      <c r="H56" s="50"/>
    </row>
    <row r="57" spans="1:8" x14ac:dyDescent="0.2">
      <c r="A57" s="22">
        <v>2011</v>
      </c>
      <c r="B57" s="55">
        <v>47.125999999999998</v>
      </c>
      <c r="C57" s="23">
        <v>61.531101554742399</v>
      </c>
      <c r="E57" s="42"/>
      <c r="F57" s="21"/>
    </row>
    <row r="59" spans="1:8" ht="85.5" customHeight="1" x14ac:dyDescent="0.2">
      <c r="A59" s="164" t="s">
        <v>73</v>
      </c>
      <c r="B59" s="165"/>
      <c r="C59" s="165"/>
      <c r="D59" s="165"/>
      <c r="E59" s="165"/>
      <c r="F59" s="165"/>
    </row>
    <row r="60" spans="1:8" x14ac:dyDescent="0.2">
      <c r="A60" s="41"/>
      <c r="B60" s="41"/>
      <c r="C60" s="41"/>
      <c r="D60" s="41"/>
      <c r="E60" s="41"/>
    </row>
    <row r="61" spans="1:8" ht="56.25" customHeight="1" x14ac:dyDescent="0.2">
      <c r="A61" s="157" t="s">
        <v>37</v>
      </c>
      <c r="B61" s="157"/>
      <c r="C61" s="157"/>
      <c r="D61" s="157"/>
      <c r="E61" s="157"/>
      <c r="F61" s="157"/>
    </row>
    <row r="62" spans="1:8" x14ac:dyDescent="0.2">
      <c r="A62" s="41"/>
      <c r="B62" s="41"/>
      <c r="C62" s="41"/>
      <c r="D62" s="41"/>
      <c r="E62" s="41"/>
    </row>
    <row r="63" spans="1:8" x14ac:dyDescent="0.2">
      <c r="A63" s="41"/>
      <c r="B63" s="41"/>
      <c r="C63" s="41"/>
      <c r="D63" s="41"/>
      <c r="E63" s="41"/>
    </row>
    <row r="64" spans="1:8" x14ac:dyDescent="0.2">
      <c r="A64" s="41"/>
      <c r="B64" s="41"/>
      <c r="C64" s="41"/>
      <c r="D64" s="41"/>
      <c r="E64" s="41"/>
    </row>
  </sheetData>
  <mergeCells count="3">
    <mergeCell ref="B4:C4"/>
    <mergeCell ref="A59:F59"/>
    <mergeCell ref="A61:F61"/>
  </mergeCells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/>
  </sheetViews>
  <sheetFormatPr defaultRowHeight="12.75" x14ac:dyDescent="0.2"/>
  <cols>
    <col min="1" max="1" width="9.85546875" style="24" bestFit="1" customWidth="1"/>
    <col min="2" max="2" width="11" style="13" bestFit="1" customWidth="1"/>
    <col min="3" max="3" width="10.28515625" style="13" customWidth="1"/>
    <col min="4" max="16384" width="9.140625" style="13"/>
  </cols>
  <sheetData>
    <row r="1" spans="1:9" x14ac:dyDescent="0.2">
      <c r="A1" s="12" t="s">
        <v>21</v>
      </c>
    </row>
    <row r="3" spans="1:9" s="17" customFormat="1" x14ac:dyDescent="0.2">
      <c r="A3" s="14" t="s">
        <v>1</v>
      </c>
      <c r="B3" s="49" t="s">
        <v>19</v>
      </c>
      <c r="C3" s="16" t="s">
        <v>6</v>
      </c>
    </row>
    <row r="4" spans="1:9" s="17" customFormat="1" x14ac:dyDescent="0.2">
      <c r="A4" s="18"/>
      <c r="B4" s="166" t="s">
        <v>16</v>
      </c>
      <c r="C4" s="163"/>
    </row>
    <row r="5" spans="1:9" s="17" customFormat="1" x14ac:dyDescent="0.2">
      <c r="A5" s="18"/>
      <c r="B5" s="40"/>
      <c r="C5" s="40"/>
      <c r="G5" s="51"/>
      <c r="H5" s="51"/>
      <c r="I5" s="52"/>
    </row>
    <row r="6" spans="1:9" s="17" customFormat="1" x14ac:dyDescent="0.2">
      <c r="A6" s="18">
        <v>1960</v>
      </c>
      <c r="B6" s="53">
        <v>17.562999999999999</v>
      </c>
      <c r="C6" s="53">
        <v>6.6628895184135981</v>
      </c>
      <c r="G6" s="51"/>
      <c r="H6" s="51"/>
      <c r="I6" s="52"/>
    </row>
    <row r="7" spans="1:9" s="17" customFormat="1" x14ac:dyDescent="0.2">
      <c r="A7" s="18">
        <v>1961</v>
      </c>
      <c r="B7" s="53">
        <v>16.329000000000001</v>
      </c>
      <c r="C7" s="53">
        <v>5.4176446782679077</v>
      </c>
      <c r="G7" s="51"/>
      <c r="H7" s="51"/>
      <c r="I7" s="52"/>
    </row>
    <row r="8" spans="1:9" s="17" customFormat="1" x14ac:dyDescent="0.2">
      <c r="A8" s="18">
        <v>1962</v>
      </c>
      <c r="B8" s="53">
        <v>18.324999999999999</v>
      </c>
      <c r="C8" s="53">
        <v>5.1562120598947798</v>
      </c>
      <c r="G8" s="51"/>
      <c r="H8" s="51"/>
      <c r="I8" s="52"/>
    </row>
    <row r="9" spans="1:9" s="17" customFormat="1" x14ac:dyDescent="0.2">
      <c r="A9" s="18">
        <v>1963</v>
      </c>
      <c r="B9" s="53">
        <v>18.536000000000001</v>
      </c>
      <c r="C9" s="53">
        <v>5.4937272359368672</v>
      </c>
      <c r="G9" s="51"/>
      <c r="H9" s="51"/>
      <c r="I9" s="52"/>
    </row>
    <row r="10" spans="1:9" x14ac:dyDescent="0.2">
      <c r="A10" s="26">
        <v>1964</v>
      </c>
      <c r="B10" s="54">
        <v>18.64</v>
      </c>
      <c r="C10" s="54">
        <v>4.9392958316471072</v>
      </c>
      <c r="E10" s="42"/>
      <c r="F10" s="21"/>
      <c r="G10" s="50"/>
      <c r="H10" s="50"/>
    </row>
    <row r="11" spans="1:9" x14ac:dyDescent="0.2">
      <c r="A11" s="26">
        <v>1965</v>
      </c>
      <c r="B11" s="54">
        <v>18.603000000000002</v>
      </c>
      <c r="C11" s="54">
        <v>4.8664508296236342</v>
      </c>
      <c r="E11" s="42"/>
      <c r="F11" s="21"/>
      <c r="G11" s="50"/>
      <c r="H11" s="50"/>
    </row>
    <row r="12" spans="1:9" x14ac:dyDescent="0.2">
      <c r="A12" s="26">
        <v>1966</v>
      </c>
      <c r="B12" s="54">
        <v>19.577999999999999</v>
      </c>
      <c r="C12" s="54">
        <v>4.9356535815459335</v>
      </c>
      <c r="E12" s="42"/>
      <c r="F12" s="21"/>
      <c r="G12" s="50"/>
      <c r="H12" s="50"/>
    </row>
    <row r="13" spans="1:9" x14ac:dyDescent="0.2">
      <c r="A13" s="26">
        <v>1967</v>
      </c>
      <c r="B13" s="54">
        <v>19.774000000000001</v>
      </c>
      <c r="C13" s="54">
        <v>5.3059490084985841</v>
      </c>
      <c r="E13" s="42"/>
      <c r="F13" s="21"/>
      <c r="G13" s="50"/>
      <c r="H13" s="50"/>
    </row>
    <row r="14" spans="1:9" x14ac:dyDescent="0.2">
      <c r="A14" s="26">
        <v>1968</v>
      </c>
      <c r="B14" s="54">
        <v>19.806999999999999</v>
      </c>
      <c r="C14" s="54">
        <v>4.7264265479562928</v>
      </c>
      <c r="E14" s="42"/>
      <c r="F14" s="21"/>
      <c r="G14" s="50"/>
      <c r="H14" s="50"/>
    </row>
    <row r="15" spans="1:9" x14ac:dyDescent="0.2">
      <c r="A15" s="26">
        <v>1969</v>
      </c>
      <c r="B15" s="54">
        <v>18.292999999999999</v>
      </c>
      <c r="C15" s="54">
        <v>4.6442735734520442</v>
      </c>
      <c r="E15" s="42"/>
      <c r="F15" s="21"/>
      <c r="G15" s="50"/>
      <c r="H15" s="50"/>
    </row>
    <row r="16" spans="1:9" x14ac:dyDescent="0.2">
      <c r="A16" s="26">
        <v>1970</v>
      </c>
      <c r="B16" s="54">
        <v>13.47</v>
      </c>
      <c r="C16" s="54">
        <v>4.7996762444354513</v>
      </c>
      <c r="E16" s="42"/>
      <c r="F16" s="21"/>
      <c r="G16" s="50"/>
      <c r="H16" s="50"/>
    </row>
    <row r="17" spans="1:8" x14ac:dyDescent="0.2">
      <c r="A17" s="26">
        <v>1971</v>
      </c>
      <c r="B17" s="54">
        <v>18.065999999999999</v>
      </c>
      <c r="C17" s="54">
        <v>5.3609874544718741</v>
      </c>
      <c r="E17" s="42"/>
      <c r="F17" s="21"/>
      <c r="G17" s="50"/>
      <c r="H17" s="50"/>
    </row>
    <row r="18" spans="1:8" x14ac:dyDescent="0.2">
      <c r="A18" s="26">
        <v>1972</v>
      </c>
      <c r="B18" s="54">
        <v>17.802</v>
      </c>
      <c r="C18" s="54">
        <v>4.8255766895993526</v>
      </c>
      <c r="E18" s="42"/>
      <c r="F18" s="21"/>
      <c r="G18" s="50"/>
      <c r="H18" s="50"/>
    </row>
    <row r="19" spans="1:8" x14ac:dyDescent="0.2">
      <c r="A19" s="26">
        <v>1973</v>
      </c>
      <c r="B19" s="54">
        <v>18.748999999999999</v>
      </c>
      <c r="C19" s="54">
        <v>5.1153379198704982</v>
      </c>
      <c r="E19" s="42"/>
      <c r="F19" s="21"/>
      <c r="G19" s="50"/>
      <c r="H19" s="50"/>
    </row>
    <row r="20" spans="1:8" x14ac:dyDescent="0.2">
      <c r="A20" s="26">
        <v>1974</v>
      </c>
      <c r="B20" s="54">
        <v>17.88</v>
      </c>
      <c r="C20" s="54">
        <v>5.5070821529745038</v>
      </c>
      <c r="E20" s="42"/>
      <c r="F20" s="21"/>
      <c r="G20" s="50"/>
      <c r="H20" s="50"/>
    </row>
    <row r="21" spans="1:8" x14ac:dyDescent="0.2">
      <c r="A21" s="26">
        <v>1975</v>
      </c>
      <c r="B21" s="54">
        <v>18.059000000000001</v>
      </c>
      <c r="C21" s="54">
        <v>5.6560097126669371</v>
      </c>
      <c r="E21" s="42"/>
      <c r="F21" s="21"/>
      <c r="G21" s="50"/>
      <c r="H21" s="50"/>
    </row>
    <row r="22" spans="1:8" x14ac:dyDescent="0.2">
      <c r="A22" s="26">
        <v>1976</v>
      </c>
      <c r="B22" s="54">
        <v>19.616</v>
      </c>
      <c r="C22" s="54">
        <v>5.8522865236746249</v>
      </c>
      <c r="E22" s="42"/>
      <c r="F22" s="21"/>
      <c r="G22" s="50"/>
      <c r="H22" s="50"/>
    </row>
    <row r="23" spans="1:8" x14ac:dyDescent="0.2">
      <c r="A23" s="26">
        <v>1977</v>
      </c>
      <c r="B23" s="54">
        <v>18.600999999999999</v>
      </c>
      <c r="C23" s="54">
        <v>5.7446377984621622</v>
      </c>
      <c r="E23" s="42"/>
      <c r="F23" s="21"/>
      <c r="G23" s="50"/>
      <c r="H23" s="50"/>
    </row>
    <row r="24" spans="1:8" x14ac:dyDescent="0.2">
      <c r="A24" s="26">
        <v>1978</v>
      </c>
      <c r="B24" s="54">
        <v>18.378</v>
      </c>
      <c r="C24" s="54">
        <v>5.6552003237555653</v>
      </c>
      <c r="E24" s="42"/>
      <c r="F24" s="21"/>
      <c r="G24" s="50"/>
      <c r="H24" s="50"/>
    </row>
    <row r="25" spans="1:8" x14ac:dyDescent="0.2">
      <c r="A25" s="26">
        <v>1979</v>
      </c>
      <c r="B25" s="54">
        <v>17.571999999999999</v>
      </c>
      <c r="C25" s="54">
        <v>5.7401861594496166</v>
      </c>
      <c r="E25" s="42"/>
      <c r="F25" s="21"/>
      <c r="G25" s="50"/>
      <c r="H25" s="50"/>
    </row>
    <row r="26" spans="1:8" x14ac:dyDescent="0.2">
      <c r="A26" s="26">
        <v>1980</v>
      </c>
      <c r="B26" s="54">
        <v>19.094000000000001</v>
      </c>
      <c r="C26" s="54">
        <v>5.8340752731687582</v>
      </c>
      <c r="E26" s="42"/>
      <c r="F26" s="21"/>
      <c r="G26" s="50"/>
      <c r="H26" s="50"/>
    </row>
    <row r="27" spans="1:8" x14ac:dyDescent="0.2">
      <c r="A27" s="26">
        <v>1981</v>
      </c>
      <c r="B27" s="54">
        <v>21.591999999999999</v>
      </c>
      <c r="C27" s="54">
        <v>6.0542290570619191</v>
      </c>
      <c r="E27" s="42"/>
      <c r="F27" s="21"/>
      <c r="G27" s="50"/>
      <c r="H27" s="50"/>
    </row>
    <row r="28" spans="1:8" x14ac:dyDescent="0.2">
      <c r="A28" s="26">
        <v>1982</v>
      </c>
      <c r="B28" s="54">
        <v>21.411999999999999</v>
      </c>
      <c r="C28" s="54">
        <v>5.7543504653986242</v>
      </c>
      <c r="E28" s="42"/>
      <c r="F28" s="21"/>
      <c r="G28" s="50"/>
      <c r="H28" s="50"/>
    </row>
    <row r="29" spans="1:8" x14ac:dyDescent="0.2">
      <c r="A29" s="26">
        <v>1983</v>
      </c>
      <c r="B29" s="54">
        <v>21.494</v>
      </c>
      <c r="C29" s="54">
        <v>3.7871307163091865</v>
      </c>
      <c r="E29" s="42"/>
      <c r="F29" s="21"/>
      <c r="G29" s="50"/>
      <c r="H29" s="50"/>
    </row>
    <row r="30" spans="1:8" x14ac:dyDescent="0.2">
      <c r="A30" s="26">
        <v>1984</v>
      </c>
      <c r="B30" s="54">
        <v>21.195</v>
      </c>
      <c r="C30" s="54">
        <v>5.5673816268717129</v>
      </c>
      <c r="E30" s="42"/>
      <c r="F30" s="21"/>
      <c r="G30" s="50"/>
      <c r="H30" s="50"/>
    </row>
    <row r="31" spans="1:8" x14ac:dyDescent="0.2">
      <c r="A31" s="26">
        <v>1985</v>
      </c>
      <c r="B31" s="54">
        <v>21.657</v>
      </c>
      <c r="C31" s="54">
        <v>5.8389316066369892</v>
      </c>
      <c r="E31" s="42"/>
      <c r="F31" s="21"/>
      <c r="G31" s="50"/>
      <c r="H31" s="50"/>
    </row>
    <row r="32" spans="1:8" x14ac:dyDescent="0.2">
      <c r="A32" s="26">
        <v>1986</v>
      </c>
      <c r="B32" s="54">
        <v>21.905000000000001</v>
      </c>
      <c r="C32" s="54">
        <v>5.157426143261838</v>
      </c>
      <c r="E32" s="42"/>
      <c r="F32" s="21"/>
      <c r="G32" s="50"/>
      <c r="H32" s="50"/>
    </row>
    <row r="33" spans="1:8" x14ac:dyDescent="0.2">
      <c r="A33" s="26">
        <v>1987</v>
      </c>
      <c r="B33" s="54">
        <v>21.273</v>
      </c>
      <c r="C33" s="54">
        <v>4.3844597329016599</v>
      </c>
      <c r="E33" s="42"/>
      <c r="F33" s="21"/>
      <c r="G33" s="50"/>
      <c r="H33" s="50"/>
    </row>
    <row r="34" spans="1:8" x14ac:dyDescent="0.2">
      <c r="A34" s="26">
        <v>1988</v>
      </c>
      <c r="B34" s="54">
        <v>20.021999999999998</v>
      </c>
      <c r="C34" s="54">
        <v>4.5487656819101572</v>
      </c>
      <c r="E34" s="42"/>
      <c r="F34" s="21"/>
      <c r="G34" s="50"/>
      <c r="H34" s="50"/>
    </row>
    <row r="35" spans="1:8" x14ac:dyDescent="0.2">
      <c r="A35" s="26">
        <v>1989</v>
      </c>
      <c r="B35" s="54">
        <v>21.780999999999999</v>
      </c>
      <c r="C35" s="54">
        <v>5.2913800080938902</v>
      </c>
      <c r="E35" s="42"/>
      <c r="F35" s="21"/>
      <c r="G35" s="50"/>
      <c r="H35" s="50"/>
    </row>
    <row r="36" spans="1:8" x14ac:dyDescent="0.2">
      <c r="A36" s="26">
        <v>1990</v>
      </c>
      <c r="B36" s="54">
        <v>21.431000000000001</v>
      </c>
      <c r="C36" s="54">
        <v>5.2913800080938902</v>
      </c>
      <c r="E36" s="42"/>
      <c r="F36" s="21"/>
      <c r="G36" s="50"/>
      <c r="H36" s="50"/>
    </row>
    <row r="37" spans="1:8" x14ac:dyDescent="0.2">
      <c r="A37" s="26">
        <v>1991</v>
      </c>
      <c r="B37" s="54">
        <v>20.751000000000001</v>
      </c>
      <c r="C37" s="54">
        <v>5.1295022258195058</v>
      </c>
      <c r="E37" s="42"/>
      <c r="F37" s="21"/>
      <c r="G37" s="50"/>
      <c r="H37" s="50"/>
    </row>
    <row r="38" spans="1:8" x14ac:dyDescent="0.2">
      <c r="A38" s="26">
        <v>1992</v>
      </c>
      <c r="B38" s="54">
        <v>20.064</v>
      </c>
      <c r="C38" s="54">
        <v>5.4087414002428167</v>
      </c>
      <c r="E38" s="42"/>
      <c r="F38" s="21"/>
      <c r="G38" s="50"/>
      <c r="H38" s="50"/>
    </row>
    <row r="39" spans="1:8" x14ac:dyDescent="0.2">
      <c r="A39" s="26">
        <v>1993</v>
      </c>
      <c r="B39" s="54">
        <v>19.300999999999998</v>
      </c>
      <c r="C39" s="54">
        <v>4.5528126264670172</v>
      </c>
      <c r="E39" s="42"/>
      <c r="F39" s="21"/>
      <c r="G39" s="50"/>
      <c r="H39" s="50"/>
    </row>
    <row r="40" spans="1:8" x14ac:dyDescent="0.2">
      <c r="A40" s="26">
        <v>1994</v>
      </c>
      <c r="B40" s="54">
        <v>17.751000000000001</v>
      </c>
      <c r="C40" s="54">
        <v>5.2913800080938902</v>
      </c>
      <c r="E40" s="42"/>
      <c r="F40" s="21"/>
      <c r="G40" s="50"/>
      <c r="H40" s="50"/>
    </row>
    <row r="41" spans="1:8" x14ac:dyDescent="0.2">
      <c r="A41" s="26">
        <v>1995</v>
      </c>
      <c r="B41" s="54">
        <v>18.097000000000001</v>
      </c>
      <c r="C41" s="54">
        <v>4.7996762444354513</v>
      </c>
      <c r="E41" s="42"/>
      <c r="F41" s="21"/>
      <c r="G41" s="50"/>
      <c r="H41" s="50"/>
    </row>
    <row r="42" spans="1:8" x14ac:dyDescent="0.2">
      <c r="A42" s="26">
        <v>1996</v>
      </c>
      <c r="B42" s="54">
        <v>20.298999999999999</v>
      </c>
      <c r="C42" s="54">
        <v>5.1112909753136382</v>
      </c>
      <c r="E42" s="42"/>
      <c r="F42" s="21"/>
      <c r="G42" s="50"/>
      <c r="H42" s="50"/>
    </row>
    <row r="43" spans="1:8" x14ac:dyDescent="0.2">
      <c r="A43" s="26">
        <v>1997</v>
      </c>
      <c r="B43" s="54">
        <v>19.033999999999999</v>
      </c>
      <c r="C43" s="54">
        <v>4.9190611088628078</v>
      </c>
      <c r="E43" s="42"/>
      <c r="F43" s="21"/>
      <c r="G43" s="50"/>
      <c r="H43" s="50"/>
    </row>
    <row r="44" spans="1:8" x14ac:dyDescent="0.2">
      <c r="A44" s="26">
        <v>1998</v>
      </c>
      <c r="B44" s="54">
        <v>18.059000000000001</v>
      </c>
      <c r="C44" s="54">
        <v>5.0250910562525286</v>
      </c>
      <c r="E44" s="42"/>
      <c r="F44" s="21"/>
      <c r="G44" s="50"/>
      <c r="H44" s="50"/>
    </row>
    <row r="45" spans="1:8" x14ac:dyDescent="0.2">
      <c r="A45" s="26">
        <v>1999</v>
      </c>
      <c r="B45" s="54">
        <v>17.305</v>
      </c>
      <c r="C45" s="54">
        <v>4.8587616349656004</v>
      </c>
      <c r="E45" s="42"/>
      <c r="F45" s="21"/>
      <c r="G45" s="50"/>
      <c r="H45" s="50"/>
    </row>
    <row r="46" spans="1:8" x14ac:dyDescent="0.2">
      <c r="A46" s="26">
        <v>2000</v>
      </c>
      <c r="B46" s="54">
        <v>18.143999999999998</v>
      </c>
      <c r="C46" s="54">
        <v>4.9364629704573053</v>
      </c>
      <c r="E46" s="42"/>
      <c r="F46" s="21"/>
      <c r="G46" s="50"/>
      <c r="H46" s="50"/>
    </row>
    <row r="47" spans="1:8" x14ac:dyDescent="0.2">
      <c r="A47" s="26">
        <v>2001</v>
      </c>
      <c r="B47" s="54">
        <v>17.523</v>
      </c>
      <c r="C47" s="54">
        <v>4.6734115742614328</v>
      </c>
      <c r="E47" s="42"/>
      <c r="F47" s="21"/>
      <c r="G47" s="50"/>
      <c r="H47" s="50"/>
    </row>
    <row r="48" spans="1:8" x14ac:dyDescent="0.2">
      <c r="A48" s="26">
        <v>2002</v>
      </c>
      <c r="B48" s="54">
        <v>15.055</v>
      </c>
      <c r="C48" s="54">
        <v>4.8729259409146097</v>
      </c>
      <c r="E48" s="42"/>
      <c r="F48" s="21"/>
      <c r="G48" s="50"/>
      <c r="H48" s="50"/>
    </row>
    <row r="49" spans="1:8" x14ac:dyDescent="0.2">
      <c r="A49" s="26">
        <v>2003</v>
      </c>
      <c r="B49" s="54">
        <v>17.535</v>
      </c>
      <c r="C49" s="54">
        <v>4.876972885471468</v>
      </c>
      <c r="E49" s="42"/>
      <c r="F49" s="21"/>
      <c r="G49" s="50"/>
      <c r="H49" s="50"/>
    </row>
    <row r="50" spans="1:8" x14ac:dyDescent="0.2">
      <c r="A50" s="26">
        <v>2004</v>
      </c>
      <c r="B50" s="54">
        <v>15.811999999999999</v>
      </c>
      <c r="C50" s="54">
        <v>5.084581141238365</v>
      </c>
      <c r="E50" s="42"/>
      <c r="F50" s="21"/>
      <c r="G50" s="50"/>
      <c r="H50" s="50"/>
    </row>
    <row r="51" spans="1:8" x14ac:dyDescent="0.2">
      <c r="A51" s="26">
        <v>2005</v>
      </c>
      <c r="B51" s="54">
        <v>15.644</v>
      </c>
      <c r="C51" s="54">
        <v>5.1153379198704974</v>
      </c>
      <c r="E51" s="42"/>
      <c r="F51" s="21"/>
      <c r="G51" s="50"/>
      <c r="H51" s="50"/>
    </row>
    <row r="52" spans="1:8" x14ac:dyDescent="0.2">
      <c r="A52" s="26">
        <v>2006</v>
      </c>
      <c r="B52" s="54">
        <v>15.797000000000001</v>
      </c>
      <c r="C52" s="54">
        <v>5.0497774180493726</v>
      </c>
      <c r="E52" s="42"/>
      <c r="F52" s="21"/>
      <c r="G52" s="50"/>
      <c r="H52" s="50"/>
    </row>
    <row r="53" spans="1:8" x14ac:dyDescent="0.2">
      <c r="A53" s="26">
        <v>2007</v>
      </c>
      <c r="B53" s="54">
        <v>16.033999999999999</v>
      </c>
      <c r="C53" s="54">
        <v>5.6636989073249699</v>
      </c>
      <c r="E53" s="42"/>
      <c r="F53" s="21"/>
      <c r="G53" s="50"/>
      <c r="H53" s="50"/>
    </row>
    <row r="54" spans="1:8" x14ac:dyDescent="0.2">
      <c r="A54" s="26">
        <v>2008</v>
      </c>
      <c r="B54" s="54">
        <v>16.363</v>
      </c>
      <c r="C54" s="54">
        <v>5.2246054229057055</v>
      </c>
      <c r="E54" s="42"/>
      <c r="F54" s="21"/>
      <c r="G54" s="50"/>
      <c r="H54" s="50"/>
    </row>
    <row r="55" spans="1:8" x14ac:dyDescent="0.2">
      <c r="A55" s="26">
        <v>2009</v>
      </c>
      <c r="B55" s="54">
        <v>14.871</v>
      </c>
      <c r="C55" s="54">
        <v>5.4297855119384861</v>
      </c>
      <c r="E55" s="42"/>
      <c r="F55" s="21"/>
      <c r="G55" s="50"/>
      <c r="H55" s="50"/>
    </row>
    <row r="56" spans="1:8" x14ac:dyDescent="0.2">
      <c r="A56" s="26">
        <v>2010</v>
      </c>
      <c r="B56" s="54">
        <v>12.94</v>
      </c>
      <c r="C56" s="54">
        <v>5.3136382031566169</v>
      </c>
      <c r="E56" s="42"/>
      <c r="F56" s="21"/>
      <c r="G56" s="50"/>
      <c r="H56" s="50"/>
    </row>
    <row r="57" spans="1:8" x14ac:dyDescent="0.2">
      <c r="A57" s="22">
        <v>2011</v>
      </c>
      <c r="B57" s="55">
        <v>13.292999999999999</v>
      </c>
      <c r="C57" s="55">
        <v>5.5710238769728848</v>
      </c>
      <c r="E57" s="42"/>
      <c r="F57" s="21"/>
    </row>
    <row r="59" spans="1:8" ht="81" customHeight="1" x14ac:dyDescent="0.2">
      <c r="A59" s="164" t="s">
        <v>73</v>
      </c>
      <c r="B59" s="165"/>
      <c r="C59" s="165"/>
      <c r="D59" s="165"/>
      <c r="E59" s="165"/>
      <c r="F59" s="165"/>
    </row>
    <row r="60" spans="1:8" x14ac:dyDescent="0.2">
      <c r="A60" s="41"/>
      <c r="B60" s="41"/>
      <c r="C60" s="41"/>
      <c r="D60" s="41"/>
      <c r="E60" s="41"/>
    </row>
    <row r="61" spans="1:8" ht="55.5" customHeight="1" x14ac:dyDescent="0.2">
      <c r="A61" s="157" t="s">
        <v>37</v>
      </c>
      <c r="B61" s="157"/>
      <c r="C61" s="157"/>
      <c r="D61" s="157"/>
      <c r="E61" s="157"/>
      <c r="F61" s="157"/>
    </row>
    <row r="62" spans="1:8" x14ac:dyDescent="0.2">
      <c r="A62" s="41"/>
      <c r="B62" s="41"/>
      <c r="C62" s="41"/>
      <c r="D62" s="41"/>
      <c r="E62" s="41"/>
    </row>
    <row r="63" spans="1:8" x14ac:dyDescent="0.2">
      <c r="A63" s="41"/>
      <c r="B63" s="41"/>
      <c r="C63" s="41"/>
      <c r="D63" s="41"/>
      <c r="E63" s="41"/>
    </row>
    <row r="64" spans="1:8" x14ac:dyDescent="0.2">
      <c r="A64" s="41"/>
      <c r="B64" s="41"/>
      <c r="C64" s="41"/>
      <c r="D64" s="41"/>
      <c r="E64" s="41"/>
    </row>
  </sheetData>
  <mergeCells count="3">
    <mergeCell ref="B4:C4"/>
    <mergeCell ref="A59:F59"/>
    <mergeCell ref="A61:F61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39" baseType="lpstr">
      <vt:lpstr>INDEX</vt:lpstr>
      <vt:lpstr>FrGerUK Wheat Yield</vt:lpstr>
      <vt:lpstr>India Wheat PAY</vt:lpstr>
      <vt:lpstr>China Japan Rice Yield</vt:lpstr>
      <vt:lpstr>South Korea Rice Yield</vt:lpstr>
      <vt:lpstr>Malawi Corn PAY</vt:lpstr>
      <vt:lpstr>US CornWheatRice Yield</vt:lpstr>
      <vt:lpstr>Canada Iowa Grain Prod</vt:lpstr>
      <vt:lpstr>Canada Iowa Grain Area</vt:lpstr>
      <vt:lpstr>Canada Iowa Grain Yield</vt:lpstr>
      <vt:lpstr>China Iowa Soy Prod</vt:lpstr>
      <vt:lpstr>China Iowa Soy Area</vt:lpstr>
      <vt:lpstr>China Iowa Soy Yield</vt:lpstr>
      <vt:lpstr>World Fertilizer</vt:lpstr>
      <vt:lpstr>Fertilizer Cons by Country</vt:lpstr>
      <vt:lpstr>World GrainFert</vt:lpstr>
      <vt:lpstr>USChinaIndia GrainFert</vt:lpstr>
      <vt:lpstr>FrGerUK Wheat Yield (g)</vt:lpstr>
      <vt:lpstr>India Wheat Prod (g)</vt:lpstr>
      <vt:lpstr>India Wheat Area (g)</vt:lpstr>
      <vt:lpstr>India Wheat Yield (g)</vt:lpstr>
      <vt:lpstr>China Japan Rice Yield (g)</vt:lpstr>
      <vt:lpstr>South Korea Rice Yield (g)</vt:lpstr>
      <vt:lpstr>Malawi Corn Prod (g)</vt:lpstr>
      <vt:lpstr>Malawi Corn Area (g)</vt:lpstr>
      <vt:lpstr>Malawi Corn Yield (g)</vt:lpstr>
      <vt:lpstr>US CornWheatRice Yield (g)</vt:lpstr>
      <vt:lpstr>Canada Iowa Grain Prod (g)</vt:lpstr>
      <vt:lpstr>Canada Iowa Grain Area (g)</vt:lpstr>
      <vt:lpstr>Canada Iowa Grain Yield (g)</vt:lpstr>
      <vt:lpstr>China Iowa Soy Prod (g)</vt:lpstr>
      <vt:lpstr>China Iowa Soy Area (g)</vt:lpstr>
      <vt:lpstr>China Iowa Soy Yield (g)</vt:lpstr>
      <vt:lpstr>World Fertilizer (g)</vt:lpstr>
      <vt:lpstr>Fertilizer Cons Top 5 (g)</vt:lpstr>
      <vt:lpstr>World GrainFert (g)</vt:lpstr>
      <vt:lpstr>USChinaIndia GrainFert (g)</vt:lpstr>
      <vt:lpstr>'FrGerUK Wheat Yield'!Print_Area</vt:lpstr>
      <vt:lpstr>'USChinaIndia GrainFert'!Print_Area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2012-09-19T20:26:28Z</dcterms:created>
  <dcterms:modified xsi:type="dcterms:W3CDTF">2012-09-20T14:14:13Z</dcterms:modified>
</cp:coreProperties>
</file>